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465" activeTab="0"/>
  </bookViews>
  <sheets>
    <sheet name="MACHETA" sheetId="1" r:id="rId1"/>
  </sheets>
  <definedNames>
    <definedName name="_xlnm.Print_Area" localSheetId="0">'MACHETA'!$C$1:$F$86</definedName>
  </definedNames>
  <calcPr fullCalcOnLoad="1"/>
</workbook>
</file>

<file path=xl/sharedStrings.xml><?xml version="1.0" encoding="utf-8"?>
<sst xmlns="http://schemas.openxmlformats.org/spreadsheetml/2006/main" count="113" uniqueCount="71">
  <si>
    <t>DIRECTIA DE SANATATE PUBLICA JUDETEANA CONSTANTA</t>
  </si>
  <si>
    <t>SITUATIA</t>
  </si>
  <si>
    <t>Denumire indicator</t>
  </si>
  <si>
    <t>Suma platita</t>
  </si>
  <si>
    <t>Explicatii</t>
  </si>
  <si>
    <t>Total Cheltuieli de personal</t>
  </si>
  <si>
    <t>Cheltuieli de personal</t>
  </si>
  <si>
    <t>Total Bunuri si servicii</t>
  </si>
  <si>
    <t>Bunuri si servicii</t>
  </si>
  <si>
    <t>Total Transferuri intre unitatii ale administratiei</t>
  </si>
  <si>
    <t>Total Alte transferuri</t>
  </si>
  <si>
    <t>Alte transferuri</t>
  </si>
  <si>
    <t>Total Proiecte cu finantare din fonduri externe nerambursabile (FEN)postaderare</t>
  </si>
  <si>
    <t xml:space="preserve"> Proiecte cu finantare din fonduri externe nerambursabile (FEN)postaderare</t>
  </si>
  <si>
    <t>Cheltuieli aferente programelor cu finantare rambursabila</t>
  </si>
  <si>
    <t>Total Cheltuieli aferente programelor cu finantare rambursabila</t>
  </si>
  <si>
    <t>Total Cheltuieli de capital</t>
  </si>
  <si>
    <t>Cheltuieli de capital</t>
  </si>
  <si>
    <t xml:space="preserve"> Transferuri intre unitatii ale administratiei</t>
  </si>
  <si>
    <t>Serviciul Financiar  Contabil</t>
  </si>
  <si>
    <t xml:space="preserve">         DIRECTOR EXECUTIV,</t>
  </si>
  <si>
    <t>Beneficiarul</t>
  </si>
  <si>
    <t>EC.SCHIPOR CRISTINA MIHAELA</t>
  </si>
  <si>
    <t xml:space="preserve"> </t>
  </si>
  <si>
    <t xml:space="preserve"> EC.VASILE FLORINA ANCA</t>
  </si>
  <si>
    <t>DIRECTOR EXECUT.ADJ.ECONOMIC</t>
  </si>
  <si>
    <t>platilor efectuate in data de 14.10.2021</t>
  </si>
  <si>
    <t>BRD</t>
  </si>
  <si>
    <t>Salarii</t>
  </si>
  <si>
    <t>RAIFFEISEN BANK</t>
  </si>
  <si>
    <t>ING BANK</t>
  </si>
  <si>
    <t>TRANSILVANIA</t>
  </si>
  <si>
    <t>GARANTI BANK</t>
  </si>
  <si>
    <t>BCR</t>
  </si>
  <si>
    <t>ENOLA AURO</t>
  </si>
  <si>
    <t>Revizie agr.auto</t>
  </si>
  <si>
    <t>GMB Computers SRL</t>
  </si>
  <si>
    <t xml:space="preserve">Contr.hosting, mentenanta website </t>
  </si>
  <si>
    <t>BBD LIFT RO</t>
  </si>
  <si>
    <t>Serv.mentenanta lift</t>
  </si>
  <si>
    <t>MS CUSTOMIZED SYSTEMS SRL</t>
  </si>
  <si>
    <t>Serv.aparat.medicala</t>
  </si>
  <si>
    <t>ELTA 90 MEDICAL RESEARCH</t>
  </si>
  <si>
    <t>Consumabile</t>
  </si>
  <si>
    <t>VODAFONE ROMANIA SA BUCURESTI</t>
  </si>
  <si>
    <t>Telefonie mobila</t>
  </si>
  <si>
    <t>TELEKOM ROMANIA COMMUNICATIONS</t>
  </si>
  <si>
    <t>Telefonie internet</t>
  </si>
  <si>
    <t>OMW PETROM MARKETING SRL</t>
  </si>
  <si>
    <t>Consum carburant</t>
  </si>
  <si>
    <t>RAJA SA</t>
  </si>
  <si>
    <t>Consum apa</t>
  </si>
  <si>
    <t>ECO FIRE SISTEMS</t>
  </si>
  <si>
    <t>Serv.colectare transport</t>
  </si>
  <si>
    <t>SOCORO SUPPLY</t>
  </si>
  <si>
    <t>Dezinfectanti</t>
  </si>
  <si>
    <t>KIT-uri</t>
  </si>
  <si>
    <t xml:space="preserve">BIOMEDICA MEDIZINPRODUKE </t>
  </si>
  <si>
    <t>EUROTON</t>
  </si>
  <si>
    <t>Reabilitare, moderniz.extindere, dotare</t>
  </si>
  <si>
    <t>AEM MULTI SOLUTIONS</t>
  </si>
  <si>
    <t>Tonere imprimanta</t>
  </si>
  <si>
    <t>CORAGEO</t>
  </si>
  <si>
    <t>FAN COURIER EXPRESS</t>
  </si>
  <si>
    <t>Serv.curierat</t>
  </si>
  <si>
    <t>LINDE GAZ ROMANIA</t>
  </si>
  <si>
    <t>Chirie gaze speciale</t>
  </si>
  <si>
    <t>PROVITA 2000 C-TA</t>
  </si>
  <si>
    <t>Serv.med muncii</t>
  </si>
  <si>
    <t>EXTRANET</t>
  </si>
  <si>
    <t>Gestionare progr.lab.</t>
  </si>
</sst>
</file>

<file path=xl/styles.xml><?xml version="1.0" encoding="utf-8"?>
<styleSheet xmlns="http://schemas.openxmlformats.org/spreadsheetml/2006/main">
  <numFmts count="33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lei&quot;;\-#,##0\ &quot;lei&quot;"/>
    <numFmt numFmtId="179" formatCode="#,##0\ &quot;lei&quot;;[Red]\-#,##0\ &quot;lei&quot;"/>
    <numFmt numFmtId="180" formatCode="#,##0.00\ &quot;lei&quot;;\-#,##0.00\ &quot;lei&quot;"/>
    <numFmt numFmtId="181" formatCode="#,##0.00\ &quot;lei&quot;;[Red]\-#,##0.00\ &quot;lei&quot;"/>
    <numFmt numFmtId="182" formatCode="_-* #,##0\ &quot;lei&quot;_-;\-* #,##0\ &quot;lei&quot;_-;_-* &quot;-&quot;\ &quot;lei&quot;_-;_-@_-"/>
    <numFmt numFmtId="183" formatCode="_-* #,##0\ _l_e_i_-;\-* #,##0\ _l_e_i_-;_-* &quot;-&quot;\ _l_e_i_-;_-@_-"/>
    <numFmt numFmtId="184" formatCode="_-* #,##0.00\ &quot;lei&quot;_-;\-* #,##0.00\ &quot;lei&quot;_-;_-* &quot;-&quot;??\ &quot;lei&quot;_-;_-@_-"/>
    <numFmt numFmtId="185" formatCode="_-* #,##0.00\ _l_e_i_-;\-* #,##0.00\ _l_e_i_-;_-* &quot;-&quot;??\ _l_e_i_-;_-@_-"/>
    <numFmt numFmtId="186" formatCode="#,##0.0"/>
    <numFmt numFmtId="187" formatCode="0.0"/>
    <numFmt numFmtId="188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 Narrow"/>
      <family val="2"/>
    </font>
    <font>
      <b/>
      <sz val="11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18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85" fontId="1" fillId="0" borderId="0" applyFont="0" applyFill="0" applyBorder="0" applyAlignment="0" applyProtection="0"/>
    <xf numFmtId="183" fontId="1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4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14" fontId="4" fillId="0" borderId="10" xfId="0" applyNumberFormat="1" applyFont="1" applyBorder="1" applyAlignment="1">
      <alignment vertical="center"/>
    </xf>
    <xf numFmtId="3" fontId="0" fillId="0" borderId="10" xfId="0" applyNumberFormat="1" applyBorder="1" applyAlignment="1">
      <alignment/>
    </xf>
    <xf numFmtId="0" fontId="3" fillId="0" borderId="0" xfId="0" applyFont="1" applyBorder="1" applyAlignment="1">
      <alignment vertical="center" wrapText="1"/>
    </xf>
    <xf numFmtId="3" fontId="0" fillId="0" borderId="10" xfId="0" applyNumberFormat="1" applyBorder="1" applyAlignment="1">
      <alignment horizontal="center"/>
    </xf>
    <xf numFmtId="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9" fillId="0" borderId="10" xfId="0" applyFont="1" applyBorder="1" applyAlignment="1">
      <alignment vertical="center" wrapText="1"/>
    </xf>
    <xf numFmtId="14" fontId="10" fillId="0" borderId="10" xfId="0" applyNumberFormat="1" applyFont="1" applyBorder="1" applyAlignment="1">
      <alignment vertical="center"/>
    </xf>
    <xf numFmtId="3" fontId="10" fillId="0" borderId="10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0" fillId="0" borderId="10" xfId="0" applyBorder="1" applyAlignment="1">
      <alignment wrapText="1"/>
    </xf>
    <xf numFmtId="2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3" fillId="0" borderId="10" xfId="0" applyNumberFormat="1" applyFont="1" applyBorder="1" applyAlignment="1">
      <alignment vertical="center" wrapText="1"/>
    </xf>
    <xf numFmtId="0" fontId="0" fillId="0" borderId="10" xfId="0" applyNumberFormat="1" applyBorder="1" applyAlignment="1">
      <alignment wrapText="1"/>
    </xf>
    <xf numFmtId="0" fontId="7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86"/>
  <sheetViews>
    <sheetView tabSelected="1" zoomScalePageLayoutView="0" workbookViewId="0" topLeftCell="A3">
      <selection activeCell="D59" sqref="D59"/>
    </sheetView>
  </sheetViews>
  <sheetFormatPr defaultColWidth="9.140625" defaultRowHeight="15"/>
  <cols>
    <col min="1" max="1" width="4.421875" style="0" customWidth="1"/>
    <col min="2" max="2" width="3.57421875" style="0" customWidth="1"/>
    <col min="3" max="3" width="30.8515625" style="0" customWidth="1"/>
    <col min="4" max="4" width="11.140625" style="0" customWidth="1"/>
    <col min="5" max="5" width="20.00390625" style="0" customWidth="1"/>
    <col min="6" max="6" width="24.7109375" style="0" customWidth="1"/>
    <col min="7" max="7" width="16.7109375" style="0" customWidth="1"/>
    <col min="8" max="8" width="12.7109375" style="0" customWidth="1"/>
    <col min="9" max="9" width="13.57421875" style="0" customWidth="1"/>
  </cols>
  <sheetData>
    <row r="1" spans="2:8" ht="15.75">
      <c r="B1" s="1"/>
      <c r="C1" s="2" t="s">
        <v>0</v>
      </c>
      <c r="D1" s="1"/>
      <c r="E1" s="1"/>
      <c r="G1" s="3"/>
      <c r="H1" s="1"/>
    </row>
    <row r="2" spans="2:8" ht="15.75">
      <c r="B2" s="1"/>
      <c r="C2" s="2"/>
      <c r="D2" s="1"/>
      <c r="E2" s="1"/>
      <c r="G2" s="3"/>
      <c r="H2" s="1"/>
    </row>
    <row r="3" spans="2:8" ht="15.75">
      <c r="B3" s="1"/>
      <c r="C3" s="2"/>
      <c r="D3" s="1"/>
      <c r="E3" s="4"/>
      <c r="G3" s="3"/>
      <c r="H3" s="1"/>
    </row>
    <row r="4" spans="2:9" ht="15">
      <c r="B4" s="1"/>
      <c r="D4" s="37" t="s">
        <v>1</v>
      </c>
      <c r="E4" s="37"/>
      <c r="F4" s="5"/>
      <c r="G4" s="6"/>
      <c r="H4" s="6"/>
      <c r="I4" s="7"/>
    </row>
    <row r="5" spans="2:9" ht="15">
      <c r="B5" s="1"/>
      <c r="C5" s="22"/>
      <c r="D5" s="23" t="s">
        <v>26</v>
      </c>
      <c r="E5" s="23"/>
      <c r="F5" s="5"/>
      <c r="G5" s="6"/>
      <c r="H5" s="6"/>
      <c r="I5" s="7"/>
    </row>
    <row r="6" spans="2:9" ht="14.25" customHeight="1">
      <c r="B6" s="12"/>
      <c r="C6" s="15"/>
      <c r="D6" s="15"/>
      <c r="E6" s="27"/>
      <c r="F6" s="28"/>
      <c r="G6" s="14"/>
      <c r="H6" s="12"/>
      <c r="I6" s="12"/>
    </row>
    <row r="7" spans="2:9" ht="16.5">
      <c r="B7" s="12"/>
      <c r="C7" s="24" t="s">
        <v>2</v>
      </c>
      <c r="D7" s="24" t="s">
        <v>3</v>
      </c>
      <c r="E7" s="25" t="s">
        <v>21</v>
      </c>
      <c r="F7" s="26" t="s">
        <v>4</v>
      </c>
      <c r="G7" s="14"/>
      <c r="H7" s="12"/>
      <c r="I7" s="12"/>
    </row>
    <row r="8" spans="2:9" ht="20.25" customHeight="1">
      <c r="B8" s="12"/>
      <c r="C8" s="19" t="s">
        <v>5</v>
      </c>
      <c r="D8" s="19">
        <f>SUM(D9:D31)</f>
        <v>743728</v>
      </c>
      <c r="E8" s="10"/>
      <c r="F8" s="13"/>
      <c r="G8" s="14"/>
      <c r="H8" s="12"/>
      <c r="I8" s="12"/>
    </row>
    <row r="9" spans="2:9" ht="15">
      <c r="B9" s="12"/>
      <c r="C9" s="18" t="s">
        <v>6</v>
      </c>
      <c r="D9" s="19">
        <v>6220</v>
      </c>
      <c r="E9" s="10" t="s">
        <v>27</v>
      </c>
      <c r="F9" s="13" t="s">
        <v>28</v>
      </c>
      <c r="G9" s="14"/>
      <c r="H9" s="12"/>
      <c r="I9" s="12"/>
    </row>
    <row r="10" spans="2:9" ht="15">
      <c r="B10" s="12"/>
      <c r="C10" s="18"/>
      <c r="D10" s="19">
        <v>66479</v>
      </c>
      <c r="E10" s="10" t="s">
        <v>27</v>
      </c>
      <c r="F10" s="13" t="s">
        <v>28</v>
      </c>
      <c r="G10" s="14"/>
      <c r="H10" s="12"/>
      <c r="I10" s="12"/>
    </row>
    <row r="11" spans="2:9" ht="15">
      <c r="B11" s="12"/>
      <c r="C11" s="18"/>
      <c r="D11" s="19">
        <v>4620</v>
      </c>
      <c r="E11" s="10" t="s">
        <v>29</v>
      </c>
      <c r="F11" s="13" t="s">
        <v>28</v>
      </c>
      <c r="G11" s="14"/>
      <c r="H11" s="12"/>
      <c r="I11" s="12"/>
    </row>
    <row r="12" spans="2:9" ht="15">
      <c r="B12" s="12"/>
      <c r="C12" s="18"/>
      <c r="D12" s="19">
        <v>16441</v>
      </c>
      <c r="E12" s="10" t="s">
        <v>29</v>
      </c>
      <c r="F12" s="13" t="s">
        <v>28</v>
      </c>
      <c r="G12" s="14"/>
      <c r="H12" s="12"/>
      <c r="I12" s="12"/>
    </row>
    <row r="13" spans="2:9" ht="15">
      <c r="B13" s="12"/>
      <c r="C13" s="18"/>
      <c r="D13" s="19">
        <v>3209</v>
      </c>
      <c r="E13" s="10" t="s">
        <v>29</v>
      </c>
      <c r="F13" s="13" t="s">
        <v>28</v>
      </c>
      <c r="G13" s="14"/>
      <c r="H13" s="12"/>
      <c r="I13" s="12"/>
    </row>
    <row r="14" spans="2:9" ht="15">
      <c r="B14" s="12"/>
      <c r="C14" s="18"/>
      <c r="D14" s="19">
        <v>5091</v>
      </c>
      <c r="E14" s="10" t="s">
        <v>29</v>
      </c>
      <c r="F14" s="13" t="s">
        <v>28</v>
      </c>
      <c r="G14" s="14"/>
      <c r="H14" s="12"/>
      <c r="I14" s="12"/>
    </row>
    <row r="15" spans="2:9" ht="15">
      <c r="B15" s="12"/>
      <c r="C15" s="18"/>
      <c r="D15" s="19">
        <v>3584</v>
      </c>
      <c r="E15" s="10" t="s">
        <v>29</v>
      </c>
      <c r="F15" s="13" t="s">
        <v>28</v>
      </c>
      <c r="G15" s="14"/>
      <c r="H15" s="12"/>
      <c r="I15" s="12"/>
    </row>
    <row r="16" spans="2:9" ht="15">
      <c r="B16" s="12"/>
      <c r="C16" s="18"/>
      <c r="D16" s="19">
        <v>3317</v>
      </c>
      <c r="E16" s="10" t="s">
        <v>29</v>
      </c>
      <c r="F16" s="13" t="s">
        <v>28</v>
      </c>
      <c r="G16" s="14"/>
      <c r="H16" s="12"/>
      <c r="I16" s="12"/>
    </row>
    <row r="17" spans="2:9" ht="15">
      <c r="B17" s="12"/>
      <c r="C17" s="18"/>
      <c r="D17" s="19">
        <v>15771</v>
      </c>
      <c r="E17" s="10" t="s">
        <v>29</v>
      </c>
      <c r="F17" s="13" t="s">
        <v>28</v>
      </c>
      <c r="G17" s="14"/>
      <c r="H17" s="12"/>
      <c r="I17" s="12"/>
    </row>
    <row r="18" spans="2:9" ht="15">
      <c r="B18" s="12"/>
      <c r="C18" s="18"/>
      <c r="D18" s="19">
        <v>8375</v>
      </c>
      <c r="E18" s="10" t="s">
        <v>29</v>
      </c>
      <c r="F18" s="13" t="s">
        <v>28</v>
      </c>
      <c r="G18" s="14"/>
      <c r="H18" s="12"/>
      <c r="I18" s="12"/>
    </row>
    <row r="19" spans="2:9" ht="15">
      <c r="B19" s="12"/>
      <c r="C19" s="18"/>
      <c r="D19" s="19">
        <v>3994</v>
      </c>
      <c r="E19" s="10" t="s">
        <v>29</v>
      </c>
      <c r="F19" s="13" t="s">
        <v>28</v>
      </c>
      <c r="G19" s="14"/>
      <c r="H19" s="12"/>
      <c r="I19" s="12"/>
    </row>
    <row r="20" spans="2:9" ht="15">
      <c r="B20" s="12"/>
      <c r="C20" s="18"/>
      <c r="D20" s="19">
        <v>5185</v>
      </c>
      <c r="E20" s="10" t="s">
        <v>29</v>
      </c>
      <c r="F20" s="13" t="s">
        <v>28</v>
      </c>
      <c r="G20" s="14"/>
      <c r="H20" s="12"/>
      <c r="I20" s="12"/>
    </row>
    <row r="21" spans="2:9" ht="15">
      <c r="B21" s="12"/>
      <c r="C21" s="18"/>
      <c r="D21" s="19">
        <v>3277</v>
      </c>
      <c r="E21" s="10" t="s">
        <v>29</v>
      </c>
      <c r="F21" s="13" t="s">
        <v>28</v>
      </c>
      <c r="G21" s="14"/>
      <c r="H21" s="12"/>
      <c r="I21" s="12"/>
    </row>
    <row r="22" spans="2:9" ht="15">
      <c r="B22" s="12"/>
      <c r="C22" s="18"/>
      <c r="D22" s="19">
        <v>4270</v>
      </c>
      <c r="E22" s="10" t="s">
        <v>29</v>
      </c>
      <c r="F22" s="13" t="s">
        <v>28</v>
      </c>
      <c r="G22" s="14"/>
      <c r="H22" s="12"/>
      <c r="I22" s="12"/>
    </row>
    <row r="23" spans="2:9" ht="15">
      <c r="B23" s="12"/>
      <c r="C23" s="18"/>
      <c r="D23" s="19">
        <v>4181</v>
      </c>
      <c r="E23" s="10" t="s">
        <v>29</v>
      </c>
      <c r="F23" s="13" t="s">
        <v>28</v>
      </c>
      <c r="G23" s="14"/>
      <c r="H23" s="12"/>
      <c r="I23" s="12"/>
    </row>
    <row r="24" spans="2:9" ht="15">
      <c r="B24" s="12"/>
      <c r="C24" s="18"/>
      <c r="D24" s="19">
        <v>4498</v>
      </c>
      <c r="E24" s="10" t="s">
        <v>29</v>
      </c>
      <c r="F24" s="13" t="s">
        <v>28</v>
      </c>
      <c r="G24" s="14"/>
      <c r="H24" s="12"/>
      <c r="I24" s="12"/>
    </row>
    <row r="25" spans="2:9" ht="15">
      <c r="B25" s="12"/>
      <c r="C25" s="18"/>
      <c r="D25" s="19">
        <v>3683</v>
      </c>
      <c r="E25" s="10" t="s">
        <v>29</v>
      </c>
      <c r="F25" s="13" t="s">
        <v>28</v>
      </c>
      <c r="G25" s="14"/>
      <c r="H25" s="12"/>
      <c r="I25" s="12"/>
    </row>
    <row r="26" spans="2:9" ht="15">
      <c r="B26" s="12"/>
      <c r="C26" s="18"/>
      <c r="D26" s="19">
        <v>4012</v>
      </c>
      <c r="E26" s="10" t="s">
        <v>30</v>
      </c>
      <c r="F26" s="13" t="s">
        <v>28</v>
      </c>
      <c r="G26" s="14"/>
      <c r="H26" s="12"/>
      <c r="I26" s="12"/>
    </row>
    <row r="27" spans="2:9" ht="15">
      <c r="B27" s="12"/>
      <c r="C27" s="18"/>
      <c r="D27" s="19">
        <v>5001</v>
      </c>
      <c r="E27" s="10" t="s">
        <v>30</v>
      </c>
      <c r="F27" s="13" t="s">
        <v>28</v>
      </c>
      <c r="G27" s="14"/>
      <c r="H27" s="12"/>
      <c r="I27" s="12"/>
    </row>
    <row r="28" spans="2:9" ht="15">
      <c r="B28" s="12"/>
      <c r="C28" s="18"/>
      <c r="D28" s="19">
        <v>276377</v>
      </c>
      <c r="E28" s="10" t="s">
        <v>27</v>
      </c>
      <c r="F28" s="13" t="s">
        <v>28</v>
      </c>
      <c r="G28" s="14"/>
      <c r="H28" s="12"/>
      <c r="I28" s="12"/>
    </row>
    <row r="29" spans="2:9" ht="15">
      <c r="B29" s="12"/>
      <c r="C29" s="18"/>
      <c r="D29" s="19">
        <v>232247</v>
      </c>
      <c r="E29" s="10" t="s">
        <v>31</v>
      </c>
      <c r="F29" s="13" t="s">
        <v>28</v>
      </c>
      <c r="G29" s="14"/>
      <c r="H29" s="12"/>
      <c r="I29" s="12"/>
    </row>
    <row r="30" spans="2:9" ht="15">
      <c r="B30" s="12"/>
      <c r="C30" s="18"/>
      <c r="D30" s="19">
        <v>29204</v>
      </c>
      <c r="E30" s="10" t="s">
        <v>32</v>
      </c>
      <c r="F30" s="13" t="s">
        <v>28</v>
      </c>
      <c r="G30" s="14"/>
      <c r="H30" s="12"/>
      <c r="I30" s="12"/>
    </row>
    <row r="31" spans="2:9" ht="15">
      <c r="B31" s="12"/>
      <c r="C31" s="18"/>
      <c r="D31" s="19">
        <v>34692</v>
      </c>
      <c r="E31" s="10" t="s">
        <v>33</v>
      </c>
      <c r="F31" s="13" t="s">
        <v>28</v>
      </c>
      <c r="G31" s="14"/>
      <c r="H31" s="12"/>
      <c r="I31" s="12"/>
    </row>
    <row r="32" spans="2:9" ht="15">
      <c r="B32" s="12"/>
      <c r="C32" s="18"/>
      <c r="D32" s="19"/>
      <c r="E32" s="10"/>
      <c r="F32" s="13"/>
      <c r="G32" s="14"/>
      <c r="H32" s="12"/>
      <c r="I32" s="12"/>
    </row>
    <row r="33" spans="2:9" ht="15">
      <c r="B33" s="12"/>
      <c r="C33" s="19"/>
      <c r="D33" s="19"/>
      <c r="E33" s="10"/>
      <c r="F33" s="13"/>
      <c r="G33" s="14"/>
      <c r="H33" s="12"/>
      <c r="I33" s="12"/>
    </row>
    <row r="34" spans="2:9" ht="15">
      <c r="B34" s="12"/>
      <c r="C34" s="19"/>
      <c r="D34" s="19"/>
      <c r="E34" s="9"/>
      <c r="F34" s="13"/>
      <c r="G34" s="14"/>
      <c r="H34" s="12"/>
      <c r="I34" s="12"/>
    </row>
    <row r="35" spans="2:9" ht="18" customHeight="1">
      <c r="B35" s="12"/>
      <c r="C35" s="19" t="s">
        <v>7</v>
      </c>
      <c r="D35" s="35">
        <f>D36+D37+D38+D39+D40+D41+D42+D43+D44+D45+D46+D47+D48+D49+D50+D51+D52+D53+D54+D55</f>
        <v>207125.23</v>
      </c>
      <c r="E35" s="8"/>
      <c r="F35" s="11"/>
      <c r="G35" s="7"/>
      <c r="H35" s="12"/>
      <c r="I35" s="12"/>
    </row>
    <row r="36" spans="3:6" ht="15">
      <c r="C36" s="20" t="s">
        <v>8</v>
      </c>
      <c r="D36" s="33">
        <v>908.86</v>
      </c>
      <c r="E36" s="31" t="s">
        <v>34</v>
      </c>
      <c r="F36" s="8" t="s">
        <v>35</v>
      </c>
    </row>
    <row r="37" spans="3:6" ht="30">
      <c r="C37" s="8"/>
      <c r="D37" s="34">
        <v>874.65</v>
      </c>
      <c r="E37" s="31" t="s">
        <v>36</v>
      </c>
      <c r="F37" s="31" t="s">
        <v>37</v>
      </c>
    </row>
    <row r="38" spans="3:6" ht="15">
      <c r="C38" s="8"/>
      <c r="D38" s="34">
        <v>714</v>
      </c>
      <c r="E38" s="8" t="s">
        <v>38</v>
      </c>
      <c r="F38" s="31" t="s">
        <v>39</v>
      </c>
    </row>
    <row r="39" spans="3:6" ht="30">
      <c r="C39" s="8"/>
      <c r="D39" s="34">
        <v>9996</v>
      </c>
      <c r="E39" s="31" t="s">
        <v>40</v>
      </c>
      <c r="F39" s="31" t="s">
        <v>41</v>
      </c>
    </row>
    <row r="40" spans="3:6" ht="30">
      <c r="C40" s="8"/>
      <c r="D40" s="34">
        <v>4803.61</v>
      </c>
      <c r="E40" s="31" t="s">
        <v>42</v>
      </c>
      <c r="F40" s="31" t="s">
        <v>43</v>
      </c>
    </row>
    <row r="41" spans="3:6" ht="45">
      <c r="C41" s="8"/>
      <c r="D41" s="34">
        <v>5652.1</v>
      </c>
      <c r="E41" s="31" t="s">
        <v>44</v>
      </c>
      <c r="F41" s="31" t="s">
        <v>45</v>
      </c>
    </row>
    <row r="42" spans="3:6" ht="30">
      <c r="C42" s="8"/>
      <c r="D42" s="34">
        <v>10642.44</v>
      </c>
      <c r="E42" s="31" t="s">
        <v>46</v>
      </c>
      <c r="F42" s="31" t="s">
        <v>47</v>
      </c>
    </row>
    <row r="43" spans="3:6" ht="30">
      <c r="C43" s="8"/>
      <c r="D43" s="34">
        <v>10342.16</v>
      </c>
      <c r="E43" s="31" t="s">
        <v>48</v>
      </c>
      <c r="F43" s="31" t="s">
        <v>49</v>
      </c>
    </row>
    <row r="44" spans="3:6" ht="17.25" customHeight="1">
      <c r="C44" s="8"/>
      <c r="D44" s="34">
        <v>2264.59</v>
      </c>
      <c r="E44" s="31" t="s">
        <v>50</v>
      </c>
      <c r="F44" s="31" t="s">
        <v>51</v>
      </c>
    </row>
    <row r="45" spans="3:6" ht="17.25" customHeight="1">
      <c r="C45" s="8"/>
      <c r="D45" s="34">
        <v>3411.13</v>
      </c>
      <c r="E45" s="31" t="s">
        <v>52</v>
      </c>
      <c r="F45" s="31" t="s">
        <v>53</v>
      </c>
    </row>
    <row r="46" spans="3:6" ht="17.25" customHeight="1">
      <c r="C46" s="8"/>
      <c r="D46" s="34">
        <v>2856</v>
      </c>
      <c r="E46" s="31" t="s">
        <v>54</v>
      </c>
      <c r="F46" s="31" t="s">
        <v>55</v>
      </c>
    </row>
    <row r="47" spans="3:6" ht="28.5" customHeight="1">
      <c r="C47" s="8"/>
      <c r="D47" s="34">
        <v>40750</v>
      </c>
      <c r="E47" s="31" t="s">
        <v>42</v>
      </c>
      <c r="F47" s="31" t="s">
        <v>56</v>
      </c>
    </row>
    <row r="48" spans="3:6" ht="29.25" customHeight="1">
      <c r="C48" s="8"/>
      <c r="D48" s="34">
        <v>8925</v>
      </c>
      <c r="E48" s="31" t="s">
        <v>57</v>
      </c>
      <c r="F48" s="31" t="s">
        <v>56</v>
      </c>
    </row>
    <row r="49" spans="3:6" ht="42.75" customHeight="1">
      <c r="C49" s="8"/>
      <c r="D49" s="34">
        <v>92820</v>
      </c>
      <c r="E49" s="31" t="s">
        <v>58</v>
      </c>
      <c r="F49" s="31" t="s">
        <v>59</v>
      </c>
    </row>
    <row r="50" spans="3:6" ht="27" customHeight="1">
      <c r="C50" s="8"/>
      <c r="D50" s="34">
        <v>1430.01</v>
      </c>
      <c r="E50" s="31" t="s">
        <v>60</v>
      </c>
      <c r="F50" s="31" t="s">
        <v>61</v>
      </c>
    </row>
    <row r="51" spans="3:6" ht="17.25" customHeight="1">
      <c r="C51" s="8"/>
      <c r="D51" s="34">
        <v>2068.81</v>
      </c>
      <c r="E51" s="31" t="s">
        <v>62</v>
      </c>
      <c r="F51" s="31" t="s">
        <v>43</v>
      </c>
    </row>
    <row r="52" spans="3:6" ht="26.25" customHeight="1">
      <c r="C52" s="8"/>
      <c r="D52" s="34">
        <v>23.18</v>
      </c>
      <c r="E52" s="31" t="s">
        <v>63</v>
      </c>
      <c r="F52" s="31" t="s">
        <v>64</v>
      </c>
    </row>
    <row r="53" spans="3:6" ht="15">
      <c r="C53" s="8"/>
      <c r="D53" s="34">
        <v>132.19</v>
      </c>
      <c r="E53" s="31" t="s">
        <v>65</v>
      </c>
      <c r="F53" s="31" t="s">
        <v>66</v>
      </c>
    </row>
    <row r="54" spans="3:6" ht="15">
      <c r="C54" s="8"/>
      <c r="D54" s="32">
        <v>5000</v>
      </c>
      <c r="E54" s="31" t="s">
        <v>67</v>
      </c>
      <c r="F54" s="8" t="s">
        <v>68</v>
      </c>
    </row>
    <row r="55" spans="3:6" ht="15">
      <c r="C55" s="8"/>
      <c r="D55" s="32">
        <v>3510.5</v>
      </c>
      <c r="E55" s="8" t="s">
        <v>69</v>
      </c>
      <c r="F55" s="8" t="s">
        <v>70</v>
      </c>
    </row>
    <row r="56" spans="3:6" ht="26.25">
      <c r="C56" s="21" t="s">
        <v>9</v>
      </c>
      <c r="D56" s="34">
        <f>SUM(D57:D65)</f>
        <v>0</v>
      </c>
      <c r="E56" s="8"/>
      <c r="F56" s="8"/>
    </row>
    <row r="57" spans="3:6" ht="32.25" customHeight="1">
      <c r="C57" s="21" t="s">
        <v>18</v>
      </c>
      <c r="D57" s="8"/>
      <c r="E57" s="31"/>
      <c r="F57" s="8"/>
    </row>
    <row r="58" spans="3:6" ht="32.25" customHeight="1">
      <c r="C58" s="21"/>
      <c r="D58" s="8"/>
      <c r="E58" s="31"/>
      <c r="F58" s="36"/>
    </row>
    <row r="59" spans="3:6" ht="28.5" customHeight="1">
      <c r="C59" s="21"/>
      <c r="D59" s="8"/>
      <c r="E59" s="31"/>
      <c r="F59" s="8"/>
    </row>
    <row r="60" spans="3:6" ht="15">
      <c r="C60" s="21"/>
      <c r="D60" s="8"/>
      <c r="E60" s="31"/>
      <c r="F60" s="8"/>
    </row>
    <row r="61" spans="3:6" ht="15">
      <c r="C61" s="21"/>
      <c r="D61" s="32"/>
      <c r="E61" s="31"/>
      <c r="F61" s="8"/>
    </row>
    <row r="62" spans="3:6" ht="15">
      <c r="C62" s="21"/>
      <c r="D62" s="8"/>
      <c r="E62" s="8"/>
      <c r="F62" s="8"/>
    </row>
    <row r="63" spans="3:6" ht="15">
      <c r="C63" s="21"/>
      <c r="D63" s="8"/>
      <c r="E63" s="8"/>
      <c r="F63" s="8"/>
    </row>
    <row r="64" spans="3:6" ht="15">
      <c r="C64" s="21"/>
      <c r="D64" s="8"/>
      <c r="E64" s="8"/>
      <c r="F64" s="8"/>
    </row>
    <row r="65" spans="3:6" ht="15">
      <c r="C65" s="21"/>
      <c r="D65" s="8"/>
      <c r="E65" s="8"/>
      <c r="F65" s="8"/>
    </row>
    <row r="66" spans="3:6" ht="15">
      <c r="C66" s="20" t="s">
        <v>10</v>
      </c>
      <c r="D66" s="8"/>
      <c r="E66" s="8"/>
      <c r="F66" s="8"/>
    </row>
    <row r="67" spans="3:6" ht="15">
      <c r="C67" s="20" t="s">
        <v>11</v>
      </c>
      <c r="D67" s="34"/>
      <c r="E67" s="20"/>
      <c r="F67" s="20"/>
    </row>
    <row r="68" spans="3:6" ht="15">
      <c r="C68" s="20"/>
      <c r="D68" s="20"/>
      <c r="E68" s="21"/>
      <c r="F68" s="20"/>
    </row>
    <row r="69" spans="3:6" ht="15">
      <c r="C69" s="20"/>
      <c r="D69" s="20"/>
      <c r="E69" s="20"/>
      <c r="F69" s="20"/>
    </row>
    <row r="70" spans="3:6" ht="46.5" customHeight="1">
      <c r="C70" s="21" t="s">
        <v>12</v>
      </c>
      <c r="D70" s="20">
        <f>C72+D72</f>
        <v>0</v>
      </c>
      <c r="E70" s="20"/>
      <c r="F70" s="20"/>
    </row>
    <row r="71" spans="3:6" ht="28.5" customHeight="1">
      <c r="C71" s="21" t="s">
        <v>13</v>
      </c>
      <c r="E71" s="20"/>
      <c r="F71" s="21"/>
    </row>
    <row r="72" spans="3:6" ht="15">
      <c r="C72" s="20"/>
      <c r="D72" s="20"/>
      <c r="E72" s="20"/>
      <c r="F72" s="21"/>
    </row>
    <row r="73" spans="3:6" ht="15">
      <c r="C73" s="20"/>
      <c r="D73" s="20"/>
      <c r="E73" s="20"/>
      <c r="F73" s="20"/>
    </row>
    <row r="74" spans="3:6" ht="26.25">
      <c r="C74" s="21" t="s">
        <v>15</v>
      </c>
      <c r="D74" s="20">
        <f>D75+D76</f>
        <v>0</v>
      </c>
      <c r="E74" s="20"/>
      <c r="F74" s="20"/>
    </row>
    <row r="75" spans="3:6" ht="26.25">
      <c r="C75" s="21" t="s">
        <v>14</v>
      </c>
      <c r="D75" s="20"/>
      <c r="E75" s="20"/>
      <c r="F75" s="20"/>
    </row>
    <row r="76" spans="3:6" ht="15">
      <c r="C76" s="20"/>
      <c r="D76" s="20"/>
      <c r="E76" s="20"/>
      <c r="F76" s="20"/>
    </row>
    <row r="77" spans="3:6" ht="15">
      <c r="C77" s="8"/>
      <c r="D77" s="8"/>
      <c r="E77" s="8"/>
      <c r="F77" s="8"/>
    </row>
    <row r="78" spans="3:6" ht="15">
      <c r="C78" s="20" t="s">
        <v>16</v>
      </c>
      <c r="D78" s="8">
        <f>D79+D80</f>
        <v>0</v>
      </c>
      <c r="E78" s="8"/>
      <c r="F78" s="8"/>
    </row>
    <row r="79" spans="3:6" ht="15">
      <c r="C79" s="20" t="s">
        <v>17</v>
      </c>
      <c r="D79" s="8"/>
      <c r="E79" s="8"/>
      <c r="F79" s="8"/>
    </row>
    <row r="80" spans="3:6" ht="15">
      <c r="C80" s="8"/>
      <c r="D80" s="8"/>
      <c r="E80" s="8"/>
      <c r="F80" s="8"/>
    </row>
    <row r="81" spans="3:6" ht="15">
      <c r="C81" s="8"/>
      <c r="D81" s="8"/>
      <c r="E81" s="8"/>
      <c r="F81" s="8"/>
    </row>
    <row r="82" spans="3:6" ht="15">
      <c r="C82" s="7"/>
      <c r="D82" s="7"/>
      <c r="E82" s="7"/>
      <c r="F82" s="7"/>
    </row>
    <row r="83" spans="3:7" ht="15">
      <c r="C83" s="29" t="s">
        <v>20</v>
      </c>
      <c r="D83" s="29" t="s">
        <v>23</v>
      </c>
      <c r="E83" s="29" t="s">
        <v>25</v>
      </c>
      <c r="F83" s="29"/>
      <c r="G83" s="16"/>
    </row>
    <row r="84" spans="3:7" ht="15">
      <c r="C84" s="29" t="s">
        <v>22</v>
      </c>
      <c r="D84" s="29"/>
      <c r="E84" s="29" t="s">
        <v>24</v>
      </c>
      <c r="F84" s="29"/>
      <c r="G84" s="16"/>
    </row>
    <row r="85" spans="3:6" ht="15">
      <c r="C85" s="7"/>
      <c r="D85" s="7"/>
      <c r="E85" s="7"/>
      <c r="F85" s="7"/>
    </row>
    <row r="86" spans="3:7" ht="15">
      <c r="C86" s="7"/>
      <c r="D86" s="7"/>
      <c r="E86" s="7"/>
      <c r="F86" s="30" t="s">
        <v>19</v>
      </c>
      <c r="G86" s="17"/>
    </row>
  </sheetData>
  <sheetProtection/>
  <mergeCells count="1">
    <mergeCell ref="D4:E4"/>
  </mergeCells>
  <printOptions/>
  <pageMargins left="0.7" right="0.7" top="0.75" bottom="0.75" header="0.3" footer="0.3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2013-06-06T12:22:02Z</cp:lastPrinted>
  <dcterms:created xsi:type="dcterms:W3CDTF">2006-09-16T00:00:00Z</dcterms:created>
  <dcterms:modified xsi:type="dcterms:W3CDTF">2021-10-15T08:17:07Z</dcterms:modified>
  <cp:category/>
  <cp:version/>
  <cp:contentType/>
  <cp:contentStatus/>
</cp:coreProperties>
</file>