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8" activeTab="0"/>
  </bookViews>
  <sheets>
    <sheet name="MACHETA" sheetId="1" r:id="rId1"/>
  </sheets>
  <definedNames>
    <definedName name="_xlnm.Print_Area" localSheetId="0">'MACHETA'!$C$1:$F$191</definedName>
  </definedNames>
  <calcPr fullCalcOnLoad="1"/>
</workbook>
</file>

<file path=xl/sharedStrings.xml><?xml version="1.0" encoding="utf-8"?>
<sst xmlns="http://schemas.openxmlformats.org/spreadsheetml/2006/main" count="333" uniqueCount="194">
  <si>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</si>
  <si>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</si>
  <si>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</si>
  <si>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</si>
  <si>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</si>
  <si>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</si>
  <si>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</si>
  <si>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</si>
  <si>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</si>
  <si>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</si>
  <si>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</si>
  <si>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</si>
  <si>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</si>
  <si>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</si>
  <si>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</si>
  <si>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</si>
  <si>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</si>
  <si>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</si>
  <si>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</si>
  <si>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</si>
  <si>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</si>
  <si>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</si>
  <si>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 xml:space="preserve"> </t>
  </si>
  <si>
    <t>DIRECTOR EXECUT.ADJ.ECONOMIC</t>
  </si>
  <si>
    <t>Bugetul de stat</t>
  </si>
  <si>
    <t>impozit</t>
  </si>
  <si>
    <t>contrib.asigurat</t>
  </si>
  <si>
    <t>Libra Bank</t>
  </si>
  <si>
    <t>colegiul med.</t>
  </si>
  <si>
    <t>Banca Transilvania</t>
  </si>
  <si>
    <t>colegiul asist.</t>
  </si>
  <si>
    <t>B.R.D.</t>
  </si>
  <si>
    <t>sindicat asist.</t>
  </si>
  <si>
    <t>C.E.C.Bank</t>
  </si>
  <si>
    <t>CAR</t>
  </si>
  <si>
    <t>pensie facultativa</t>
  </si>
  <si>
    <t>B.C.R.</t>
  </si>
  <si>
    <t>sindicat Forta Legii</t>
  </si>
  <si>
    <t>contrib.asig.munca</t>
  </si>
  <si>
    <t>garantii</t>
  </si>
  <si>
    <t>fond de handicap</t>
  </si>
  <si>
    <t>EC.VASILE ANCA FLORINA</t>
  </si>
  <si>
    <t>EC.SCHIPOR CRISTINA MIHAELA</t>
  </si>
  <si>
    <t>poprire</t>
  </si>
  <si>
    <t>platilor efectuate in data de04-31.08.2023</t>
  </si>
  <si>
    <t>Imprimeria Natioanala</t>
  </si>
  <si>
    <t>Renar Bucuresti</t>
  </si>
  <si>
    <t>Marshal Clean</t>
  </si>
  <si>
    <t>Euroton</t>
  </si>
  <si>
    <t>Security Guard Group</t>
  </si>
  <si>
    <t>Chimwest</t>
  </si>
  <si>
    <t>Ams 2000Trading Imp</t>
  </si>
  <si>
    <t>Medix Distribution</t>
  </si>
  <si>
    <t>Construct Engineering</t>
  </si>
  <si>
    <t>Electronic Gen Suport</t>
  </si>
  <si>
    <t>Navy Division</t>
  </si>
  <si>
    <t>Multisoft</t>
  </si>
  <si>
    <t>Girtone Adrian-PLF</t>
  </si>
  <si>
    <t>dosar executare</t>
  </si>
  <si>
    <t>formulare speciale</t>
  </si>
  <si>
    <t>serv.curatenie</t>
  </si>
  <si>
    <t>serv.paza</t>
  </si>
  <si>
    <t>menten.progr.contab</t>
  </si>
  <si>
    <t>Sp Militar de Urgenta</t>
  </si>
  <si>
    <t>chelt.mat.</t>
  </si>
  <si>
    <t>rt-pcr</t>
  </si>
  <si>
    <t>Sp Cl Jud de Urg C-ta</t>
  </si>
  <si>
    <t>Sp Pneumoftiziologie</t>
  </si>
  <si>
    <t>Sp Mangalia</t>
  </si>
  <si>
    <t>Sp Medgidia</t>
  </si>
  <si>
    <t>Sp Boli Infectioase</t>
  </si>
  <si>
    <t>menten.camere supraveg.</t>
  </si>
  <si>
    <t>pregatire dosar</t>
  </si>
  <si>
    <t>reparatii curente</t>
  </si>
  <si>
    <t>inreg.reacrediatre</t>
  </si>
  <si>
    <t>menten.sist.it</t>
  </si>
  <si>
    <t>reactivi</t>
  </si>
  <si>
    <t>c/v flacoane</t>
  </si>
  <si>
    <t>c/v atcc</t>
  </si>
  <si>
    <t>Orange Romania</t>
  </si>
  <si>
    <t>tel.internet</t>
  </si>
  <si>
    <t>Foto Art</t>
  </si>
  <si>
    <t>pliante</t>
  </si>
  <si>
    <t>Sodexo</t>
  </si>
  <si>
    <t xml:space="preserve">vauchere </t>
  </si>
  <si>
    <t>CMI;CMG</t>
  </si>
  <si>
    <t>vaccinari</t>
  </si>
  <si>
    <t>Sp Harsova</t>
  </si>
  <si>
    <t>Sp Cernavoda</t>
  </si>
  <si>
    <t>salarii</t>
  </si>
  <si>
    <t>Consiliul Jud Constanta</t>
  </si>
  <si>
    <t>Primaria Medgidia</t>
  </si>
  <si>
    <t>Primaria Poarta Alba</t>
  </si>
  <si>
    <t>Primaria Mangalia</t>
  </si>
  <si>
    <t>Primaria Cernavoda</t>
  </si>
  <si>
    <t>Primaria Navodari</t>
  </si>
  <si>
    <t>Primaria Eforie</t>
  </si>
  <si>
    <t>Primaria Murfatlar</t>
  </si>
  <si>
    <t>Primaria Constanta</t>
  </si>
  <si>
    <t>Primaria Cumpana</t>
  </si>
  <si>
    <t>Primaria Baneasa</t>
  </si>
  <si>
    <t>Primaria Ostrov</t>
  </si>
  <si>
    <t>Primaria Castelu</t>
  </si>
  <si>
    <t>Primaria Adamclisi</t>
  </si>
  <si>
    <t>Primaria Negru Voda</t>
  </si>
  <si>
    <t>Primaria Pantelimon</t>
  </si>
  <si>
    <t>Primaria Cobadin</t>
  </si>
  <si>
    <t>Primaria Cuza Voda</t>
  </si>
  <si>
    <t>Primaria Harsova</t>
  </si>
  <si>
    <t>Primaria Gradina</t>
  </si>
  <si>
    <t>Primaria Ovidiu</t>
  </si>
  <si>
    <t>Garanti Bank</t>
  </si>
  <si>
    <t>Riffeisen Bank</t>
  </si>
  <si>
    <t>ING Bank</t>
  </si>
  <si>
    <t>Grano Pane</t>
  </si>
  <si>
    <t>C.N.A.P.M.C.</t>
  </si>
  <si>
    <t>Dialab Solutions</t>
  </si>
  <si>
    <t>Inc Cantacuzino</t>
  </si>
  <si>
    <t>Fan Courier</t>
  </si>
  <si>
    <t>Eco Fire Sistems</t>
  </si>
  <si>
    <t>Enel Energie</t>
  </si>
  <si>
    <t>Ak-Mec</t>
  </si>
  <si>
    <t>Corageo</t>
  </si>
  <si>
    <t>Dozimed</t>
  </si>
  <si>
    <t>BBD Lift RO</t>
  </si>
  <si>
    <t>Trompy Company</t>
  </si>
  <si>
    <t>Snec</t>
  </si>
  <si>
    <t>Provita 2000</t>
  </si>
  <si>
    <t>Tehnoterm Dobrogea</t>
  </si>
  <si>
    <t>Comp de Info Neamt</t>
  </si>
  <si>
    <t>actualizare lex</t>
  </si>
  <si>
    <t>serv.med.muncii</t>
  </si>
  <si>
    <t>menten centrala termica</t>
  </si>
  <si>
    <t>consum energ.electrica</t>
  </si>
  <si>
    <t>reparatii auto</t>
  </si>
  <si>
    <t>cazare</t>
  </si>
  <si>
    <t>consumabile</t>
  </si>
  <si>
    <t>sange de berbec</t>
  </si>
  <si>
    <t>c/v role</t>
  </si>
  <si>
    <t>energ.electrica</t>
  </si>
  <si>
    <t>monitoriz,dozimetrie</t>
  </si>
  <si>
    <t>menten lifturi</t>
  </si>
  <si>
    <t>serv.curierat</t>
  </si>
  <si>
    <t>spalatorie textila</t>
  </si>
  <si>
    <t>spalatorie auto</t>
  </si>
  <si>
    <t>colect.deseuri med</t>
  </si>
  <si>
    <t>Omv Petrom Market</t>
  </si>
  <si>
    <t>Extranet</t>
  </si>
  <si>
    <t>Semtest Craiova</t>
  </si>
  <si>
    <t>azot lichid</t>
  </si>
  <si>
    <t>Linde Gaz Romania</t>
  </si>
  <si>
    <t>Mega Sting</t>
  </si>
  <si>
    <t>Avena Medica</t>
  </si>
  <si>
    <t>Canberra Packard</t>
  </si>
  <si>
    <t>All Lab Systems</t>
  </si>
  <si>
    <t>carburant auto</t>
  </si>
  <si>
    <t>c/v medii</t>
  </si>
  <si>
    <t>chirie butelii</t>
  </si>
  <si>
    <t>verif.stingatoare</t>
  </si>
  <si>
    <t>hard extern</t>
  </si>
  <si>
    <t>consum apa</t>
  </si>
  <si>
    <t>mentenanta lab.</t>
  </si>
  <si>
    <t>D.S.P.J.Constanta</t>
  </si>
  <si>
    <t>tratam.strainatate</t>
  </si>
  <si>
    <t>Ridicare numerar</t>
  </si>
  <si>
    <t>diurne</t>
  </si>
  <si>
    <t>chelt.mat</t>
  </si>
  <si>
    <t>GDF Suez Energy Rom</t>
  </si>
  <si>
    <t>consum gaze nat.</t>
  </si>
  <si>
    <t>Socoro Supply</t>
  </si>
  <si>
    <t>Karissmed Trade</t>
  </si>
  <si>
    <t>vacutainere</t>
  </si>
  <si>
    <t>tulpini</t>
  </si>
  <si>
    <t>truse diagnostic</t>
  </si>
  <si>
    <t>Safety Broker de Asig</t>
  </si>
  <si>
    <t>Topo Miniera</t>
  </si>
  <si>
    <t>Ms Customized Systems</t>
  </si>
  <si>
    <t>Vodafone Romania</t>
  </si>
  <si>
    <t>telefonie mobila</t>
  </si>
  <si>
    <t>menten .aparatura med</t>
  </si>
  <si>
    <t>serv.inscriere imobile</t>
  </si>
  <si>
    <t>polita rca</t>
  </si>
  <si>
    <t>Polaris Holding</t>
  </si>
  <si>
    <t>RAJA</t>
  </si>
  <si>
    <t>Iridex Group Salubriz.</t>
  </si>
  <si>
    <t>Prevent and Protection</t>
  </si>
  <si>
    <t>Gmb Computers</t>
  </si>
  <si>
    <t>Magesa Impex</t>
  </si>
  <si>
    <t>CN Posta Romana</t>
  </si>
  <si>
    <t>salubritate</t>
  </si>
  <si>
    <t>serv.dozimetrie</t>
  </si>
  <si>
    <t>servicii ssm</t>
  </si>
  <si>
    <t>menten.pag.web</t>
  </si>
  <si>
    <t>serv.prioripost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</si>
</sst>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1"/>
  <sheetViews>
    <sheetView tabSelected="1" zoomScalePageLayoutView="0" workbookViewId="0" topLeftCell="A95">
      <selection activeCell="D9" sqref="D9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">
      <c r="B1" s="1"/>
      <c r="C1" s="2" t="s">
        <v>0</v>
      </c>
      <c r="D1" s="1"/>
      <c r="E1" s="1"/>
      <c r="G1" s="3"/>
      <c r="H1" s="1"/>
    </row>
    <row r="2" spans="2:8" ht="15">
      <c r="B2" s="1"/>
      <c r="C2" s="2"/>
      <c r="D2" s="1"/>
      <c r="E2" s="1"/>
      <c r="G2" s="3"/>
      <c r="H2" s="1"/>
    </row>
    <row r="3" spans="2:8" ht="15">
      <c r="B3" s="1"/>
      <c r="C3" s="2"/>
      <c r="D3" s="1"/>
      <c r="E3" s="4"/>
      <c r="G3" s="3"/>
      <c r="H3" s="1"/>
    </row>
    <row r="4" spans="2:9" ht="14.25">
      <c r="B4" s="1"/>
      <c r="D4" s="37" t="s">
        <v>1</v>
      </c>
      <c r="E4" s="37"/>
      <c r="F4" s="5"/>
      <c r="G4" s="6"/>
      <c r="H4" s="6"/>
      <c r="I4" s="7"/>
    </row>
    <row r="5" spans="2:9" ht="14.25">
      <c r="B5" s="1"/>
      <c r="C5" s="22"/>
      <c r="D5" s="23" t="s">
        <v>44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4.25">
      <c r="B7" s="12"/>
      <c r="C7" s="24" t="s">
        <v>2</v>
      </c>
      <c r="D7" s="24" t="s">
        <v>3</v>
      </c>
      <c r="E7" s="25" t="s">
        <v>21</v>
      </c>
      <c r="F7" s="26" t="s">
        <v>4</v>
      </c>
      <c r="G7" s="14"/>
      <c r="H7" s="12"/>
      <c r="I7" s="12"/>
    </row>
    <row r="8" spans="2:9" ht="20.25" customHeight="1">
      <c r="B8" s="12"/>
      <c r="C8" s="19" t="s">
        <v>5</v>
      </c>
      <c r="D8" s="19">
        <f>D20+D21+D22+D23+D24+D25+D9+D10+D11+D12+D13+D14+D15+D16+D17+D18+D19+D26+D27</f>
        <v>1043790</v>
      </c>
      <c r="E8" s="10"/>
      <c r="F8" s="13"/>
      <c r="G8" s="14"/>
      <c r="H8" s="12"/>
      <c r="I8" s="12"/>
    </row>
    <row r="9" spans="2:9" ht="14.25">
      <c r="B9" s="12"/>
      <c r="C9" s="18" t="s">
        <v>6</v>
      </c>
      <c r="D9" s="19">
        <v>64110</v>
      </c>
      <c r="E9" s="10" t="s">
        <v>24</v>
      </c>
      <c r="F9" s="13" t="s">
        <v>25</v>
      </c>
      <c r="G9" s="14"/>
      <c r="H9" s="12"/>
      <c r="I9" s="12"/>
    </row>
    <row r="10" spans="2:9" ht="14.25">
      <c r="B10" s="12"/>
      <c r="C10" s="19"/>
      <c r="D10" s="19">
        <v>352154</v>
      </c>
      <c r="E10" t="s">
        <v>24</v>
      </c>
      <c r="F10" s="13" t="s">
        <v>26</v>
      </c>
      <c r="G10" s="14"/>
      <c r="H10" s="12"/>
      <c r="I10" s="12"/>
    </row>
    <row r="11" spans="2:9" ht="14.25">
      <c r="B11" s="12"/>
      <c r="C11" s="19"/>
      <c r="D11" s="19">
        <v>750</v>
      </c>
      <c r="E11" s="9" t="s">
        <v>27</v>
      </c>
      <c r="F11" s="13" t="s">
        <v>28</v>
      </c>
      <c r="G11" s="14"/>
      <c r="H11" s="12"/>
      <c r="I11" s="12"/>
    </row>
    <row r="12" spans="2:9" ht="14.25">
      <c r="B12" s="12"/>
      <c r="C12" s="19"/>
      <c r="D12" s="19">
        <v>3025</v>
      </c>
      <c r="E12" s="9" t="s">
        <v>29</v>
      </c>
      <c r="F12" s="13" t="s">
        <v>30</v>
      </c>
      <c r="G12" s="14"/>
      <c r="H12" s="12"/>
      <c r="I12" s="12"/>
    </row>
    <row r="13" spans="2:9" ht="14.25">
      <c r="B13" s="12"/>
      <c r="C13" s="19"/>
      <c r="D13" s="19">
        <v>4138</v>
      </c>
      <c r="E13" s="9" t="s">
        <v>27</v>
      </c>
      <c r="F13" s="13" t="s">
        <v>43</v>
      </c>
      <c r="G13" s="14"/>
      <c r="H13" s="12"/>
      <c r="I13" s="12"/>
    </row>
    <row r="14" spans="2:9" ht="14.25">
      <c r="B14" s="12"/>
      <c r="C14" s="19"/>
      <c r="D14" s="19">
        <v>3363</v>
      </c>
      <c r="E14" s="9" t="s">
        <v>29</v>
      </c>
      <c r="F14" s="13" t="s">
        <v>32</v>
      </c>
      <c r="G14" s="14"/>
      <c r="H14" s="12"/>
      <c r="I14" s="12"/>
    </row>
    <row r="15" spans="2:9" ht="14.25">
      <c r="B15" s="12"/>
      <c r="C15" s="19"/>
      <c r="D15" s="19">
        <v>12582</v>
      </c>
      <c r="E15" s="9" t="s">
        <v>33</v>
      </c>
      <c r="F15" s="13" t="s">
        <v>34</v>
      </c>
      <c r="G15" s="14"/>
      <c r="H15" s="12"/>
      <c r="I15" s="12"/>
    </row>
    <row r="16" spans="2:9" ht="14.25">
      <c r="B16" s="12"/>
      <c r="C16" s="19"/>
      <c r="D16" s="19">
        <v>985</v>
      </c>
      <c r="E16" s="9" t="s">
        <v>31</v>
      </c>
      <c r="F16" s="13" t="s">
        <v>35</v>
      </c>
      <c r="G16" s="14"/>
      <c r="H16" s="12"/>
      <c r="I16" s="12"/>
    </row>
    <row r="17" spans="2:9" ht="14.25">
      <c r="B17" s="12"/>
      <c r="C17" s="19"/>
      <c r="D17" s="19">
        <v>1276</v>
      </c>
      <c r="E17" s="9" t="s">
        <v>36</v>
      </c>
      <c r="F17" s="13" t="s">
        <v>37</v>
      </c>
      <c r="G17" s="14"/>
      <c r="H17" s="12"/>
      <c r="I17" s="12"/>
    </row>
    <row r="18" spans="2:9" ht="14.25">
      <c r="B18" s="12"/>
      <c r="C18" s="19"/>
      <c r="D18" s="19">
        <v>21929</v>
      </c>
      <c r="E18" s="9" t="s">
        <v>24</v>
      </c>
      <c r="F18" s="13" t="s">
        <v>38</v>
      </c>
      <c r="G18" s="14"/>
      <c r="H18" s="12"/>
      <c r="I18" s="12"/>
    </row>
    <row r="19" spans="2:9" ht="14.25">
      <c r="B19" s="12"/>
      <c r="C19" s="19"/>
      <c r="D19" s="19">
        <v>458</v>
      </c>
      <c r="E19" s="9" t="s">
        <v>36</v>
      </c>
      <c r="F19" s="13" t="s">
        <v>39</v>
      </c>
      <c r="G19" s="14"/>
      <c r="H19" s="12"/>
      <c r="I19" s="12"/>
    </row>
    <row r="20" spans="2:9" ht="14.25">
      <c r="B20" s="12"/>
      <c r="C20" s="19"/>
      <c r="D20" s="19">
        <v>214278</v>
      </c>
      <c r="E20" s="9" t="s">
        <v>29</v>
      </c>
      <c r="F20" s="13" t="s">
        <v>89</v>
      </c>
      <c r="G20" s="14"/>
      <c r="H20" s="12"/>
      <c r="I20" s="12"/>
    </row>
    <row r="21" spans="2:9" ht="14.25">
      <c r="B21" s="12"/>
      <c r="C21" s="19"/>
      <c r="D21" s="19">
        <v>237858</v>
      </c>
      <c r="E21" s="9" t="s">
        <v>31</v>
      </c>
      <c r="F21" s="13" t="s">
        <v>89</v>
      </c>
      <c r="G21" s="14"/>
      <c r="H21" s="12"/>
      <c r="I21" s="12"/>
    </row>
    <row r="22" spans="2:9" ht="14.25">
      <c r="B22" s="12"/>
      <c r="C22" s="19"/>
      <c r="D22" s="19">
        <v>20222</v>
      </c>
      <c r="E22" s="9" t="s">
        <v>111</v>
      </c>
      <c r="F22" s="13" t="s">
        <v>89</v>
      </c>
      <c r="G22" s="14"/>
      <c r="H22" s="12"/>
      <c r="I22" s="12"/>
    </row>
    <row r="23" spans="2:9" ht="14.25">
      <c r="B23" s="12"/>
      <c r="C23" s="19"/>
      <c r="D23" s="19">
        <v>32566</v>
      </c>
      <c r="E23" s="9" t="s">
        <v>36</v>
      </c>
      <c r="F23" s="13" t="s">
        <v>89</v>
      </c>
      <c r="G23" s="14"/>
      <c r="H23" s="12"/>
      <c r="I23" s="12"/>
    </row>
    <row r="24" spans="2:9" ht="14.25">
      <c r="B24" s="12"/>
      <c r="C24" s="19"/>
      <c r="D24" s="19">
        <v>57325</v>
      </c>
      <c r="E24" s="9" t="s">
        <v>112</v>
      </c>
      <c r="F24" s="13" t="s">
        <v>89</v>
      </c>
      <c r="G24" s="14"/>
      <c r="H24" s="12"/>
      <c r="I24" s="12"/>
    </row>
    <row r="25" spans="2:9" ht="14.25">
      <c r="B25" s="12"/>
      <c r="C25" s="19"/>
      <c r="D25" s="19">
        <v>15965</v>
      </c>
      <c r="E25" s="9" t="s">
        <v>113</v>
      </c>
      <c r="F25" s="13" t="s">
        <v>89</v>
      </c>
      <c r="G25" s="14"/>
      <c r="H25" s="12"/>
      <c r="I25" s="12"/>
    </row>
    <row r="26" spans="2:9" ht="14.25">
      <c r="B26" s="12"/>
      <c r="C26" s="19"/>
      <c r="D26" s="19">
        <v>518</v>
      </c>
      <c r="E26" s="9" t="s">
        <v>164</v>
      </c>
      <c r="F26" s="13" t="s">
        <v>165</v>
      </c>
      <c r="G26" s="14"/>
      <c r="H26" s="12"/>
      <c r="I26" s="12"/>
    </row>
    <row r="27" spans="2:9" ht="14.25">
      <c r="B27" s="12"/>
      <c r="C27" s="19"/>
      <c r="D27" s="19">
        <v>288</v>
      </c>
      <c r="E27" s="9" t="s">
        <v>164</v>
      </c>
      <c r="F27" s="13" t="s">
        <v>165</v>
      </c>
      <c r="G27" s="14"/>
      <c r="H27" s="12"/>
      <c r="I27" s="12"/>
    </row>
    <row r="28" spans="2:9" ht="14.25">
      <c r="B28" s="12"/>
      <c r="C28" s="19"/>
      <c r="D28" s="19"/>
      <c r="E28" s="9"/>
      <c r="F28" s="13"/>
      <c r="G28" s="14"/>
      <c r="H28" s="12"/>
      <c r="I28" s="12"/>
    </row>
    <row r="29" spans="2:9" ht="18" customHeight="1">
      <c r="B29" s="12"/>
      <c r="C29" s="19" t="s">
        <v>7</v>
      </c>
      <c r="D29" s="35">
        <f>D31+D32+D33+D34+D35+D36+D37+D38+D39+D40+D41+D42+D43+D44+D45+D46+D47+D48+D49+D50+D51+D52+D53+D54+D55+D56+D57+D58+D59+D60+D61+D62+D63+D64+D65+D66+D67+D68+D69+D70+D71+D72+D73+D74+D75+D76+D77+D78+D79+D80+D81+D82+D83+D30+D84+D85+D86+D87+D88+D89+D90+D91+D92+D93+D94+D95+D96+D97+D98+D99+D100+D101+D102+D103+D104+D105+D106+D107+D108+D109+D110+D111+D112+D113</f>
        <v>335553.99000000005</v>
      </c>
      <c r="E29" s="8"/>
      <c r="F29" s="11"/>
      <c r="G29" s="7"/>
      <c r="H29" s="12"/>
      <c r="I29" s="12"/>
    </row>
    <row r="30" spans="3:6" ht="14.25">
      <c r="C30" s="20" t="s">
        <v>8</v>
      </c>
      <c r="D30" s="33">
        <v>9240</v>
      </c>
      <c r="E30" s="31" t="s">
        <v>24</v>
      </c>
      <c r="F30" s="8" t="s">
        <v>40</v>
      </c>
    </row>
    <row r="31" spans="3:6" ht="14.25">
      <c r="C31" s="8"/>
      <c r="D31" s="34">
        <v>8353.8</v>
      </c>
      <c r="E31" s="8" t="s">
        <v>45</v>
      </c>
      <c r="F31" s="8" t="s">
        <v>59</v>
      </c>
    </row>
    <row r="32" spans="3:6" ht="14.25">
      <c r="C32" s="8"/>
      <c r="D32" s="32">
        <v>1172.98</v>
      </c>
      <c r="E32" s="8" t="s">
        <v>46</v>
      </c>
      <c r="F32" s="31" t="s">
        <v>74</v>
      </c>
    </row>
    <row r="33" spans="3:6" ht="14.25">
      <c r="C33" s="8"/>
      <c r="D33" s="32">
        <v>41191.85</v>
      </c>
      <c r="E33" s="36" t="s">
        <v>47</v>
      </c>
      <c r="F33" s="8" t="s">
        <v>60</v>
      </c>
    </row>
    <row r="34" spans="3:6" ht="14.25">
      <c r="C34" s="8"/>
      <c r="D34" s="32">
        <v>31535</v>
      </c>
      <c r="E34" s="31" t="s">
        <v>48</v>
      </c>
      <c r="F34" s="8" t="s">
        <v>72</v>
      </c>
    </row>
    <row r="35" spans="3:6" ht="14.25">
      <c r="C35" s="8"/>
      <c r="D35" s="32">
        <v>56443.89</v>
      </c>
      <c r="E35" s="31" t="s">
        <v>49</v>
      </c>
      <c r="F35" s="8" t="s">
        <v>61</v>
      </c>
    </row>
    <row r="36" spans="3:6" ht="14.25">
      <c r="C36" s="8"/>
      <c r="D36" s="32">
        <v>4989.08</v>
      </c>
      <c r="E36" s="8" t="s">
        <v>50</v>
      </c>
      <c r="F36" s="31" t="s">
        <v>76</v>
      </c>
    </row>
    <row r="37" spans="3:6" ht="14.25">
      <c r="C37" s="8"/>
      <c r="D37" s="32">
        <v>380.8</v>
      </c>
      <c r="E37" s="8" t="s">
        <v>51</v>
      </c>
      <c r="F37" s="31" t="s">
        <v>78</v>
      </c>
    </row>
    <row r="38" spans="3:6" ht="14.25">
      <c r="C38" s="8"/>
      <c r="D38" s="32">
        <v>849.66</v>
      </c>
      <c r="E38" s="8" t="s">
        <v>52</v>
      </c>
      <c r="F38" s="8" t="s">
        <v>77</v>
      </c>
    </row>
    <row r="39" spans="3:6" ht="14.25">
      <c r="C39" s="8"/>
      <c r="D39" s="32">
        <v>3471.86</v>
      </c>
      <c r="E39" s="31" t="s">
        <v>53</v>
      </c>
      <c r="F39" s="8" t="s">
        <v>73</v>
      </c>
    </row>
    <row r="40" spans="3:6" ht="14.25">
      <c r="C40" s="8"/>
      <c r="D40" s="32">
        <v>6000</v>
      </c>
      <c r="E40" s="31" t="s">
        <v>54</v>
      </c>
      <c r="F40" s="8" t="s">
        <v>75</v>
      </c>
    </row>
    <row r="41" spans="3:6" ht="14.25">
      <c r="C41" s="8"/>
      <c r="D41" s="32">
        <v>2142</v>
      </c>
      <c r="E41" s="31" t="s">
        <v>55</v>
      </c>
      <c r="F41" s="8" t="s">
        <v>71</v>
      </c>
    </row>
    <row r="42" spans="3:6" ht="14.25">
      <c r="C42" s="8"/>
      <c r="D42" s="32">
        <v>1030.54</v>
      </c>
      <c r="E42" s="31" t="s">
        <v>56</v>
      </c>
      <c r="F42" s="8" t="s">
        <v>62</v>
      </c>
    </row>
    <row r="43" spans="3:6" ht="14.25">
      <c r="C43" s="8"/>
      <c r="D43" s="32">
        <v>510</v>
      </c>
      <c r="E43" s="31" t="s">
        <v>57</v>
      </c>
      <c r="F43" s="8" t="s">
        <v>58</v>
      </c>
    </row>
    <row r="44" spans="3:6" ht="14.25">
      <c r="C44" s="8"/>
      <c r="D44" s="32">
        <v>18095.68</v>
      </c>
      <c r="E44" s="31" t="s">
        <v>79</v>
      </c>
      <c r="F44" s="8" t="s">
        <v>80</v>
      </c>
    </row>
    <row r="45" spans="3:6" ht="14.25">
      <c r="C45" s="8"/>
      <c r="D45" s="32">
        <v>1495</v>
      </c>
      <c r="E45" s="31" t="s">
        <v>81</v>
      </c>
      <c r="F45" s="8" t="s">
        <v>82</v>
      </c>
    </row>
    <row r="46" spans="3:6" ht="14.25">
      <c r="C46" s="8"/>
      <c r="D46" s="32">
        <v>1600</v>
      </c>
      <c r="E46" s="31" t="s">
        <v>83</v>
      </c>
      <c r="F46" s="8" t="s">
        <v>84</v>
      </c>
    </row>
    <row r="47" spans="3:6" ht="14.25">
      <c r="C47" s="8"/>
      <c r="D47" s="32">
        <v>27240</v>
      </c>
      <c r="E47" s="31" t="s">
        <v>85</v>
      </c>
      <c r="F47" s="8" t="s">
        <v>86</v>
      </c>
    </row>
    <row r="48" spans="3:6" ht="14.25">
      <c r="C48" s="8"/>
      <c r="D48" s="32">
        <v>754.14</v>
      </c>
      <c r="E48" s="31" t="s">
        <v>114</v>
      </c>
      <c r="F48" s="8" t="s">
        <v>135</v>
      </c>
    </row>
    <row r="49" spans="3:6" ht="14.25">
      <c r="C49" s="8"/>
      <c r="D49" s="32">
        <v>406.9</v>
      </c>
      <c r="E49" s="31" t="s">
        <v>115</v>
      </c>
      <c r="F49" s="8" t="s">
        <v>139</v>
      </c>
    </row>
    <row r="50" spans="3:6" ht="14.25">
      <c r="C50" s="8"/>
      <c r="D50" s="32">
        <v>3510.5</v>
      </c>
      <c r="E50" s="31" t="s">
        <v>52</v>
      </c>
      <c r="F50" s="8" t="s">
        <v>136</v>
      </c>
    </row>
    <row r="51" spans="3:6" ht="14.25">
      <c r="C51" s="8"/>
      <c r="D51" s="32">
        <v>321.3</v>
      </c>
      <c r="E51" s="31" t="s">
        <v>116</v>
      </c>
      <c r="F51" s="8" t="s">
        <v>136</v>
      </c>
    </row>
    <row r="52" spans="3:6" ht="14.25">
      <c r="C52" s="8"/>
      <c r="D52" s="32">
        <v>126.14</v>
      </c>
      <c r="E52" s="31" t="s">
        <v>117</v>
      </c>
      <c r="F52" s="8" t="s">
        <v>137</v>
      </c>
    </row>
    <row r="53" spans="3:6" ht="14.25">
      <c r="C53" s="8"/>
      <c r="D53" s="32">
        <v>155.08</v>
      </c>
      <c r="E53" s="31" t="s">
        <v>118</v>
      </c>
      <c r="F53" s="8" t="s">
        <v>142</v>
      </c>
    </row>
    <row r="54" spans="3:6" ht="14.25">
      <c r="C54" s="8"/>
      <c r="D54" s="32">
        <v>5987.19</v>
      </c>
      <c r="E54" s="31" t="s">
        <v>119</v>
      </c>
      <c r="F54" s="8" t="s">
        <v>145</v>
      </c>
    </row>
    <row r="55" spans="3:6" ht="14.25">
      <c r="C55" s="8"/>
      <c r="D55" s="32">
        <v>984.02</v>
      </c>
      <c r="E55" s="31" t="s">
        <v>120</v>
      </c>
      <c r="F55" s="8" t="s">
        <v>133</v>
      </c>
    </row>
    <row r="56" spans="3:6" ht="14.25">
      <c r="C56" s="8"/>
      <c r="D56" s="32">
        <v>550.05</v>
      </c>
      <c r="E56" s="31" t="s">
        <v>120</v>
      </c>
      <c r="F56" s="8" t="s">
        <v>133</v>
      </c>
    </row>
    <row r="57" spans="3:6" ht="14.25">
      <c r="C57" s="8"/>
      <c r="D57" s="32">
        <v>3827</v>
      </c>
      <c r="E57" s="31" t="s">
        <v>121</v>
      </c>
      <c r="F57" s="8" t="s">
        <v>134</v>
      </c>
    </row>
    <row r="58" spans="3:6" ht="14.25">
      <c r="C58" s="8"/>
      <c r="D58" s="32">
        <v>98.18</v>
      </c>
      <c r="E58" s="31" t="s">
        <v>122</v>
      </c>
      <c r="F58" s="8" t="s">
        <v>138</v>
      </c>
    </row>
    <row r="59" spans="3:6" ht="14.25">
      <c r="C59" s="8"/>
      <c r="D59" s="32">
        <v>133.88</v>
      </c>
      <c r="E59" s="31" t="s">
        <v>123</v>
      </c>
      <c r="F59" s="8" t="s">
        <v>140</v>
      </c>
    </row>
    <row r="60" spans="3:6" ht="14.25">
      <c r="C60" s="8"/>
      <c r="D60" s="32">
        <v>714</v>
      </c>
      <c r="E60" s="31" t="s">
        <v>124</v>
      </c>
      <c r="F60" s="8" t="s">
        <v>141</v>
      </c>
    </row>
    <row r="61" spans="3:6" ht="14.25">
      <c r="C61" s="8"/>
      <c r="D61" s="32">
        <v>1970</v>
      </c>
      <c r="E61" s="31" t="s">
        <v>125</v>
      </c>
      <c r="F61" s="8" t="s">
        <v>144</v>
      </c>
    </row>
    <row r="62" spans="3:6" ht="14.25">
      <c r="C62" s="8"/>
      <c r="D62" s="32">
        <v>296.91</v>
      </c>
      <c r="E62" s="31" t="s">
        <v>126</v>
      </c>
      <c r="F62" s="8" t="s">
        <v>143</v>
      </c>
    </row>
    <row r="63" spans="3:6" ht="14.25">
      <c r="C63" s="8"/>
      <c r="D63" s="32">
        <v>3000</v>
      </c>
      <c r="E63" s="31" t="s">
        <v>127</v>
      </c>
      <c r="F63" s="8" t="s">
        <v>131</v>
      </c>
    </row>
    <row r="64" spans="3:6" ht="14.25">
      <c r="C64" s="8"/>
      <c r="D64" s="32">
        <v>535.5</v>
      </c>
      <c r="E64" s="31" t="s">
        <v>128</v>
      </c>
      <c r="F64" s="8" t="s">
        <v>132</v>
      </c>
    </row>
    <row r="65" spans="3:6" ht="14.25">
      <c r="C65" s="8"/>
      <c r="D65" s="32">
        <v>579.53</v>
      </c>
      <c r="E65" s="31" t="s">
        <v>129</v>
      </c>
      <c r="F65" s="8" t="s">
        <v>130</v>
      </c>
    </row>
    <row r="66" spans="3:6" ht="14.25">
      <c r="C66" s="8"/>
      <c r="D66" s="32">
        <v>10416.32</v>
      </c>
      <c r="E66" s="31" t="s">
        <v>146</v>
      </c>
      <c r="F66" s="8" t="s">
        <v>155</v>
      </c>
    </row>
    <row r="67" spans="3:6" ht="14.25">
      <c r="C67" s="8"/>
      <c r="D67" s="32">
        <v>1755.25</v>
      </c>
      <c r="E67" s="31" t="s">
        <v>147</v>
      </c>
      <c r="F67" s="8" t="s">
        <v>161</v>
      </c>
    </row>
    <row r="68" spans="3:6" ht="14.25">
      <c r="C68" s="8"/>
      <c r="D68" s="32">
        <v>520</v>
      </c>
      <c r="E68" s="31" t="s">
        <v>54</v>
      </c>
      <c r="F68" s="8" t="s">
        <v>159</v>
      </c>
    </row>
    <row r="69" spans="3:6" ht="14.25">
      <c r="C69" s="8"/>
      <c r="D69" s="32">
        <v>60.48</v>
      </c>
      <c r="E69" s="31" t="s">
        <v>120</v>
      </c>
      <c r="F69" s="8" t="s">
        <v>133</v>
      </c>
    </row>
    <row r="70" spans="3:6" ht="14.25">
      <c r="C70" s="8"/>
      <c r="D70" s="32">
        <v>1785</v>
      </c>
      <c r="E70" s="31" t="s">
        <v>148</v>
      </c>
      <c r="F70" s="8" t="s">
        <v>149</v>
      </c>
    </row>
    <row r="71" spans="3:6" ht="14.25">
      <c r="C71" s="8"/>
      <c r="D71" s="32">
        <v>221.86</v>
      </c>
      <c r="E71" s="31" t="s">
        <v>150</v>
      </c>
      <c r="F71" s="8" t="s">
        <v>157</v>
      </c>
    </row>
    <row r="72" spans="3:6" ht="14.25">
      <c r="C72" s="8"/>
      <c r="D72" s="32">
        <v>770</v>
      </c>
      <c r="E72" s="31" t="s">
        <v>151</v>
      </c>
      <c r="F72" s="8" t="s">
        <v>158</v>
      </c>
    </row>
    <row r="73" spans="3:6" ht="14.25">
      <c r="C73" s="8"/>
      <c r="D73" s="32">
        <v>68.55</v>
      </c>
      <c r="E73" s="31" t="s">
        <v>115</v>
      </c>
      <c r="F73" s="8" t="s">
        <v>160</v>
      </c>
    </row>
    <row r="74" spans="3:6" ht="14.25">
      <c r="C74" s="8"/>
      <c r="D74" s="32">
        <v>305.88</v>
      </c>
      <c r="E74" s="31" t="s">
        <v>152</v>
      </c>
      <c r="F74" s="8" t="s">
        <v>156</v>
      </c>
    </row>
    <row r="75" spans="3:6" ht="14.25">
      <c r="C75" s="8"/>
      <c r="D75" s="32">
        <v>4855.2</v>
      </c>
      <c r="E75" s="31" t="s">
        <v>153</v>
      </c>
      <c r="F75" s="8" t="s">
        <v>76</v>
      </c>
    </row>
    <row r="76" spans="3:6" ht="14.25">
      <c r="C76" s="8"/>
      <c r="D76" s="32">
        <v>189.21</v>
      </c>
      <c r="E76" s="31" t="s">
        <v>117</v>
      </c>
      <c r="F76" s="8" t="s">
        <v>137</v>
      </c>
    </row>
    <row r="77" spans="3:6" ht="14.25">
      <c r="C77" s="8"/>
      <c r="D77" s="32">
        <v>279.65</v>
      </c>
      <c r="E77" s="31" t="s">
        <v>154</v>
      </c>
      <c r="F77" s="8" t="s">
        <v>156</v>
      </c>
    </row>
    <row r="78" spans="3:6" ht="14.25">
      <c r="C78" s="8"/>
      <c r="D78" s="32">
        <v>422.94</v>
      </c>
      <c r="E78" s="31" t="s">
        <v>52</v>
      </c>
      <c r="F78" s="8" t="s">
        <v>156</v>
      </c>
    </row>
    <row r="79" spans="3:6" ht="14.25">
      <c r="C79" s="8"/>
      <c r="D79" s="32">
        <v>609.28</v>
      </c>
      <c r="E79" s="31" t="s">
        <v>51</v>
      </c>
      <c r="F79" s="8" t="s">
        <v>156</v>
      </c>
    </row>
    <row r="80" spans="3:6" ht="14.25">
      <c r="C80" s="8"/>
      <c r="D80" s="32">
        <v>8608.46</v>
      </c>
      <c r="E80" s="31" t="s">
        <v>50</v>
      </c>
      <c r="F80" s="8" t="s">
        <v>76</v>
      </c>
    </row>
    <row r="81" spans="3:6" ht="14.25">
      <c r="C81" s="8"/>
      <c r="D81" s="32">
        <v>2000</v>
      </c>
      <c r="E81" s="31" t="s">
        <v>162</v>
      </c>
      <c r="F81" s="8" t="s">
        <v>163</v>
      </c>
    </row>
    <row r="82" spans="3:6" ht="14.25">
      <c r="C82" s="8"/>
      <c r="D82" s="32">
        <v>118</v>
      </c>
      <c r="E82" s="31" t="s">
        <v>164</v>
      </c>
      <c r="F82" s="8" t="s">
        <v>166</v>
      </c>
    </row>
    <row r="83" spans="3:6" ht="14.25">
      <c r="C83" s="8"/>
      <c r="D83" s="32">
        <v>262.91</v>
      </c>
      <c r="E83" s="31" t="s">
        <v>167</v>
      </c>
      <c r="F83" s="8" t="s">
        <v>168</v>
      </c>
    </row>
    <row r="84" spans="3:6" ht="14.25">
      <c r="C84" s="8"/>
      <c r="D84" s="32">
        <v>1904</v>
      </c>
      <c r="E84" s="31" t="s">
        <v>169</v>
      </c>
      <c r="F84" s="8" t="s">
        <v>171</v>
      </c>
    </row>
    <row r="85" spans="3:6" ht="14.25">
      <c r="C85" s="8"/>
      <c r="D85" s="32">
        <v>9106.99</v>
      </c>
      <c r="E85" s="31" t="s">
        <v>79</v>
      </c>
      <c r="F85" s="8" t="s">
        <v>80</v>
      </c>
    </row>
    <row r="86" spans="3:6" ht="14.25">
      <c r="C86" s="8"/>
      <c r="D86" s="32">
        <v>1142.4</v>
      </c>
      <c r="E86" s="31" t="s">
        <v>170</v>
      </c>
      <c r="F86" s="8" t="s">
        <v>172</v>
      </c>
    </row>
    <row r="87" spans="3:6" ht="14.25">
      <c r="C87" s="8"/>
      <c r="D87" s="32">
        <v>862.75</v>
      </c>
      <c r="E87" s="31" t="s">
        <v>51</v>
      </c>
      <c r="F87" s="8" t="s">
        <v>173</v>
      </c>
    </row>
    <row r="88" spans="3:6" ht="14.25">
      <c r="C88" s="8"/>
      <c r="D88" s="32">
        <v>1334</v>
      </c>
      <c r="E88" s="31" t="s">
        <v>174</v>
      </c>
      <c r="F88" s="8" t="s">
        <v>181</v>
      </c>
    </row>
    <row r="89" spans="3:6" ht="14.25">
      <c r="C89" s="8"/>
      <c r="D89" s="32">
        <v>5652.5</v>
      </c>
      <c r="E89" s="31" t="s">
        <v>175</v>
      </c>
      <c r="F89" s="8" t="s">
        <v>180</v>
      </c>
    </row>
    <row r="90" spans="3:6" ht="28.5">
      <c r="C90" s="8"/>
      <c r="D90" s="32">
        <v>4998</v>
      </c>
      <c r="E90" s="31" t="s">
        <v>176</v>
      </c>
      <c r="F90" s="8" t="s">
        <v>179</v>
      </c>
    </row>
    <row r="91" spans="3:6" ht="14.25">
      <c r="C91" s="8"/>
      <c r="D91" s="32">
        <v>5594.28</v>
      </c>
      <c r="E91" s="31" t="s">
        <v>177</v>
      </c>
      <c r="F91" s="8" t="s">
        <v>178</v>
      </c>
    </row>
    <row r="92" spans="3:6" ht="14.25">
      <c r="C92" s="8"/>
      <c r="D92" s="32">
        <v>889.95</v>
      </c>
      <c r="E92" s="31" t="s">
        <v>182</v>
      </c>
      <c r="F92" s="8" t="s">
        <v>189</v>
      </c>
    </row>
    <row r="93" spans="3:6" ht="14.25">
      <c r="C93" s="8"/>
      <c r="D93" s="32">
        <v>3429.14</v>
      </c>
      <c r="E93" s="31" t="s">
        <v>183</v>
      </c>
      <c r="F93" s="8" t="s">
        <v>160</v>
      </c>
    </row>
    <row r="94" spans="3:6" ht="14.25">
      <c r="C94" s="8"/>
      <c r="D94" s="32">
        <v>941.75</v>
      </c>
      <c r="E94" s="31" t="s">
        <v>182</v>
      </c>
      <c r="F94" s="8" t="s">
        <v>189</v>
      </c>
    </row>
    <row r="95" spans="3:6" ht="14.25">
      <c r="C95" s="8"/>
      <c r="D95" s="32">
        <v>104.13</v>
      </c>
      <c r="E95" s="31" t="s">
        <v>184</v>
      </c>
      <c r="F95" s="8" t="s">
        <v>189</v>
      </c>
    </row>
    <row r="96" spans="3:6" ht="14.25">
      <c r="C96" s="8"/>
      <c r="D96" s="32">
        <v>579.53</v>
      </c>
      <c r="E96" s="31" t="s">
        <v>129</v>
      </c>
      <c r="F96" s="8" t="s">
        <v>130</v>
      </c>
    </row>
    <row r="97" spans="3:6" ht="14.25">
      <c r="C97" s="8"/>
      <c r="D97" s="32">
        <v>1800</v>
      </c>
      <c r="E97" s="31" t="s">
        <v>185</v>
      </c>
      <c r="F97" s="8" t="s">
        <v>191</v>
      </c>
    </row>
    <row r="98" spans="3:6" ht="14.25">
      <c r="C98" s="8"/>
      <c r="D98" s="32">
        <v>535.5</v>
      </c>
      <c r="E98" s="31" t="s">
        <v>128</v>
      </c>
      <c r="F98" s="8" t="s">
        <v>132</v>
      </c>
    </row>
    <row r="99" spans="3:6" ht="14.25">
      <c r="C99" s="8"/>
      <c r="D99" s="32">
        <v>874.65</v>
      </c>
      <c r="E99" s="31" t="s">
        <v>186</v>
      </c>
      <c r="F99" s="8" t="s">
        <v>192</v>
      </c>
    </row>
    <row r="100" spans="3:6" ht="14.25">
      <c r="C100" s="8"/>
      <c r="D100" s="32">
        <v>2975.7</v>
      </c>
      <c r="E100" s="31" t="s">
        <v>183</v>
      </c>
      <c r="F100" s="8" t="s">
        <v>160</v>
      </c>
    </row>
    <row r="101" spans="3:6" ht="14.25">
      <c r="C101" s="8"/>
      <c r="D101" s="32">
        <v>133.88</v>
      </c>
      <c r="E101" s="31" t="s">
        <v>123</v>
      </c>
      <c r="F101" s="8" t="s">
        <v>190</v>
      </c>
    </row>
    <row r="102" spans="3:6" ht="14.25">
      <c r="C102" s="8"/>
      <c r="D102" s="32">
        <v>531.93</v>
      </c>
      <c r="E102" s="31" t="s">
        <v>167</v>
      </c>
      <c r="F102" s="8" t="s">
        <v>168</v>
      </c>
    </row>
    <row r="103" spans="3:6" ht="14.25">
      <c r="C103" s="8"/>
      <c r="D103" s="32">
        <v>1384.58</v>
      </c>
      <c r="E103" s="31" t="s">
        <v>167</v>
      </c>
      <c r="F103" s="8" t="s">
        <v>168</v>
      </c>
    </row>
    <row r="104" spans="3:6" ht="14.25">
      <c r="C104" s="8"/>
      <c r="D104" s="32">
        <v>718.34</v>
      </c>
      <c r="E104" s="31" t="s">
        <v>115</v>
      </c>
      <c r="F104" s="8" t="s">
        <v>133</v>
      </c>
    </row>
    <row r="105" spans="3:6" ht="14.25">
      <c r="C105" s="8"/>
      <c r="D105" s="32">
        <v>44.45</v>
      </c>
      <c r="E105" s="31" t="s">
        <v>115</v>
      </c>
      <c r="F105" s="8" t="s">
        <v>160</v>
      </c>
    </row>
    <row r="106" spans="3:6" ht="14.25">
      <c r="C106" s="8"/>
      <c r="D106" s="32">
        <v>1865.81</v>
      </c>
      <c r="E106" s="31" t="s">
        <v>120</v>
      </c>
      <c r="F106" s="8" t="s">
        <v>133</v>
      </c>
    </row>
    <row r="107" spans="3:6" ht="14.25">
      <c r="C107" s="8"/>
      <c r="D107" s="32">
        <v>273.7</v>
      </c>
      <c r="E107" s="31" t="s">
        <v>187</v>
      </c>
      <c r="F107" s="8" t="s">
        <v>156</v>
      </c>
    </row>
    <row r="108" spans="3:6" ht="14.25">
      <c r="C108" s="8"/>
      <c r="D108" s="32">
        <v>466.48</v>
      </c>
      <c r="E108" s="31" t="s">
        <v>51</v>
      </c>
      <c r="F108" s="8" t="s">
        <v>156</v>
      </c>
    </row>
    <row r="109" spans="3:6" ht="14.25">
      <c r="C109" s="8"/>
      <c r="D109" s="32">
        <v>12123.24</v>
      </c>
      <c r="E109" s="31" t="s">
        <v>50</v>
      </c>
      <c r="F109" s="8" t="s">
        <v>76</v>
      </c>
    </row>
    <row r="110" spans="3:6" ht="14.25">
      <c r="C110" s="8"/>
      <c r="D110" s="32">
        <v>189.21</v>
      </c>
      <c r="E110" s="31" t="s">
        <v>117</v>
      </c>
      <c r="F110" s="8" t="s">
        <v>137</v>
      </c>
    </row>
    <row r="111" spans="3:6" ht="14.25">
      <c r="C111" s="8"/>
      <c r="D111" s="32">
        <v>2037.6</v>
      </c>
      <c r="E111" s="31" t="s">
        <v>188</v>
      </c>
      <c r="F111" s="8" t="s">
        <v>193</v>
      </c>
    </row>
    <row r="112" spans="3:6" ht="14.25">
      <c r="C112" s="8"/>
      <c r="D112" s="32">
        <v>27.05</v>
      </c>
      <c r="E112" s="31" t="s">
        <v>118</v>
      </c>
      <c r="F112" s="8" t="s">
        <v>142</v>
      </c>
    </row>
    <row r="113" spans="3:6" ht="14.25">
      <c r="C113" s="8"/>
      <c r="D113" s="32">
        <v>91</v>
      </c>
      <c r="E113" s="31" t="s">
        <v>164</v>
      </c>
      <c r="F113" s="8" t="s">
        <v>166</v>
      </c>
    </row>
    <row r="114" spans="3:6" ht="14.25">
      <c r="C114" s="8"/>
      <c r="D114" s="32"/>
      <c r="E114" s="31"/>
      <c r="F114" s="8"/>
    </row>
    <row r="115" spans="3:6" ht="27">
      <c r="C115" s="21" t="s">
        <v>9</v>
      </c>
      <c r="D115" s="8">
        <f>D116+D117+D118+D119+D120+D121+D122+D123+D124+D125+D126+D127+D128+D129+D130+D131+D132+D133+D134+D135+D136+D137+D138+D139+D140+D141+D142+D143+D144+D145+D146+D147+D148+D149+D150+D151+D152+D153+D154+D155+D156+D157+D158+D159+D160+D161+D162+D163+D164+D165</f>
        <v>24029396</v>
      </c>
      <c r="E115" s="8"/>
      <c r="F115" s="8"/>
    </row>
    <row r="116" spans="3:6" ht="27">
      <c r="C116" s="21" t="s">
        <v>18</v>
      </c>
      <c r="D116" s="8">
        <v>34000</v>
      </c>
      <c r="E116" s="8" t="s">
        <v>63</v>
      </c>
      <c r="F116" s="8" t="s">
        <v>64</v>
      </c>
    </row>
    <row r="117" spans="3:6" ht="14.25">
      <c r="C117" s="8"/>
      <c r="D117" s="8">
        <v>68850</v>
      </c>
      <c r="E117" s="8" t="s">
        <v>63</v>
      </c>
      <c r="F117" s="8" t="s">
        <v>65</v>
      </c>
    </row>
    <row r="118" spans="3:6" ht="14.25">
      <c r="C118" s="8"/>
      <c r="D118" s="8">
        <v>16000</v>
      </c>
      <c r="E118" s="8" t="s">
        <v>66</v>
      </c>
      <c r="F118" s="8" t="s">
        <v>64</v>
      </c>
    </row>
    <row r="119" spans="3:6" ht="14.25">
      <c r="C119" s="8"/>
      <c r="D119" s="8">
        <v>15580</v>
      </c>
      <c r="E119" s="8" t="s">
        <v>66</v>
      </c>
      <c r="F119" s="8" t="s">
        <v>64</v>
      </c>
    </row>
    <row r="120" spans="3:6" ht="14.25">
      <c r="C120" s="8"/>
      <c r="D120" s="8">
        <v>35850</v>
      </c>
      <c r="E120" s="8" t="s">
        <v>66</v>
      </c>
      <c r="F120" s="8" t="s">
        <v>65</v>
      </c>
    </row>
    <row r="121" spans="3:6" ht="14.25">
      <c r="C121" s="8"/>
      <c r="D121" s="8">
        <v>1200</v>
      </c>
      <c r="E121" s="8" t="s">
        <v>67</v>
      </c>
      <c r="F121" s="8" t="s">
        <v>65</v>
      </c>
    </row>
    <row r="122" spans="3:6" ht="14.25">
      <c r="C122" s="8"/>
      <c r="D122" s="8">
        <v>2488</v>
      </c>
      <c r="E122" s="8" t="s">
        <v>68</v>
      </c>
      <c r="F122" s="8" t="s">
        <v>64</v>
      </c>
    </row>
    <row r="123" spans="3:6" ht="14.25">
      <c r="C123" s="8"/>
      <c r="D123" s="8">
        <v>5411</v>
      </c>
      <c r="E123" s="8" t="s">
        <v>69</v>
      </c>
      <c r="F123" s="8" t="s">
        <v>64</v>
      </c>
    </row>
    <row r="124" spans="3:6" ht="14.25">
      <c r="C124" s="8"/>
      <c r="D124" s="8">
        <v>80192</v>
      </c>
      <c r="E124" s="8" t="s">
        <v>67</v>
      </c>
      <c r="F124" s="8" t="s">
        <v>64</v>
      </c>
    </row>
    <row r="125" spans="3:6" ht="14.25">
      <c r="C125" s="8"/>
      <c r="D125" s="8">
        <v>4404422</v>
      </c>
      <c r="E125" s="8" t="s">
        <v>70</v>
      </c>
      <c r="F125" s="8" t="s">
        <v>64</v>
      </c>
    </row>
    <row r="126" spans="3:6" ht="14.25">
      <c r="C126" s="8"/>
      <c r="D126" s="8">
        <v>8979</v>
      </c>
      <c r="E126" s="8" t="s">
        <v>66</v>
      </c>
      <c r="F126" s="8" t="s">
        <v>64</v>
      </c>
    </row>
    <row r="127" spans="3:6" ht="14.25">
      <c r="C127" s="8"/>
      <c r="D127" s="8">
        <v>14744000</v>
      </c>
      <c r="E127" s="8" t="s">
        <v>66</v>
      </c>
      <c r="F127" s="8" t="s">
        <v>89</v>
      </c>
    </row>
    <row r="128" spans="3:6" ht="14.25">
      <c r="C128" s="8"/>
      <c r="D128" s="8">
        <v>153000</v>
      </c>
      <c r="E128" s="8" t="s">
        <v>69</v>
      </c>
      <c r="F128" s="8" t="s">
        <v>89</v>
      </c>
    </row>
    <row r="129" spans="3:6" ht="14.25">
      <c r="C129" s="8"/>
      <c r="D129" s="8">
        <v>93000</v>
      </c>
      <c r="E129" s="8" t="s">
        <v>68</v>
      </c>
      <c r="F129" s="8" t="s">
        <v>89</v>
      </c>
    </row>
    <row r="130" spans="3:6" ht="14.25">
      <c r="C130" s="8"/>
      <c r="D130" s="8">
        <v>571000</v>
      </c>
      <c r="E130" s="8" t="s">
        <v>67</v>
      </c>
      <c r="F130" s="8" t="s">
        <v>89</v>
      </c>
    </row>
    <row r="131" spans="3:6" ht="14.25">
      <c r="C131" s="8"/>
      <c r="D131" s="8">
        <v>46000</v>
      </c>
      <c r="E131" s="8" t="s">
        <v>70</v>
      </c>
      <c r="F131" s="8" t="s">
        <v>89</v>
      </c>
    </row>
    <row r="132" spans="3:6" ht="14.25">
      <c r="C132" s="8"/>
      <c r="D132" s="8">
        <v>136000</v>
      </c>
      <c r="E132" s="8" t="s">
        <v>87</v>
      </c>
      <c r="F132" s="8" t="s">
        <v>89</v>
      </c>
    </row>
    <row r="133" spans="3:6" ht="14.25">
      <c r="C133" s="8"/>
      <c r="D133" s="8">
        <v>71000</v>
      </c>
      <c r="E133" s="8" t="s">
        <v>88</v>
      </c>
      <c r="F133" s="8" t="s">
        <v>89</v>
      </c>
    </row>
    <row r="134" spans="3:6" ht="14.25">
      <c r="C134" s="8"/>
      <c r="D134" s="8">
        <v>116000</v>
      </c>
      <c r="E134" s="8" t="s">
        <v>90</v>
      </c>
      <c r="F134" s="8" t="s">
        <v>89</v>
      </c>
    </row>
    <row r="135" spans="3:6" ht="14.25">
      <c r="C135" s="8"/>
      <c r="D135" s="8">
        <v>38510</v>
      </c>
      <c r="E135" s="8" t="s">
        <v>91</v>
      </c>
      <c r="F135" s="8" t="s">
        <v>89</v>
      </c>
    </row>
    <row r="136" spans="3:6" ht="14.25">
      <c r="C136" s="8"/>
      <c r="D136" s="8">
        <v>23392</v>
      </c>
      <c r="E136" s="8" t="s">
        <v>92</v>
      </c>
      <c r="F136" s="8" t="s">
        <v>89</v>
      </c>
    </row>
    <row r="137" spans="3:6" ht="14.25">
      <c r="C137" s="8"/>
      <c r="D137" s="8">
        <v>71305</v>
      </c>
      <c r="E137" s="8" t="s">
        <v>93</v>
      </c>
      <c r="F137" s="8" t="s">
        <v>89</v>
      </c>
    </row>
    <row r="138" spans="3:6" ht="14.25">
      <c r="C138" s="8"/>
      <c r="D138" s="8">
        <v>35866</v>
      </c>
      <c r="E138" s="8" t="s">
        <v>94</v>
      </c>
      <c r="F138" s="8" t="s">
        <v>89</v>
      </c>
    </row>
    <row r="139" spans="3:6" ht="14.25">
      <c r="C139" s="8"/>
      <c r="D139" s="8">
        <v>86752</v>
      </c>
      <c r="E139" s="8" t="s">
        <v>95</v>
      </c>
      <c r="F139" s="8" t="s">
        <v>89</v>
      </c>
    </row>
    <row r="140" spans="3:6" ht="14.25">
      <c r="C140" s="8"/>
      <c r="D140" s="8">
        <v>12603</v>
      </c>
      <c r="E140" s="8" t="s">
        <v>96</v>
      </c>
      <c r="F140" s="8" t="s">
        <v>89</v>
      </c>
    </row>
    <row r="141" spans="3:6" ht="14.25">
      <c r="C141" s="8"/>
      <c r="D141" s="8">
        <v>25238</v>
      </c>
      <c r="E141" s="8" t="s">
        <v>97</v>
      </c>
      <c r="F141" s="8" t="s">
        <v>89</v>
      </c>
    </row>
    <row r="142" spans="3:6" ht="14.25">
      <c r="C142" s="8"/>
      <c r="D142" s="8">
        <v>1009739</v>
      </c>
      <c r="E142" s="8" t="s">
        <v>98</v>
      </c>
      <c r="F142" s="8" t="s">
        <v>89</v>
      </c>
    </row>
    <row r="143" spans="3:6" ht="14.25">
      <c r="C143" s="8"/>
      <c r="D143" s="8">
        <v>20158</v>
      </c>
      <c r="E143" s="8" t="s">
        <v>99</v>
      </c>
      <c r="F143" s="8" t="s">
        <v>89</v>
      </c>
    </row>
    <row r="144" spans="3:6" ht="14.25">
      <c r="C144" s="8"/>
      <c r="D144" s="8">
        <v>10332</v>
      </c>
      <c r="E144" s="8" t="s">
        <v>100</v>
      </c>
      <c r="F144" s="8" t="s">
        <v>89</v>
      </c>
    </row>
    <row r="145" spans="3:6" ht="14.25">
      <c r="C145" s="8"/>
      <c r="D145" s="8">
        <v>11000</v>
      </c>
      <c r="E145" s="8" t="s">
        <v>101</v>
      </c>
      <c r="F145" s="8" t="s">
        <v>89</v>
      </c>
    </row>
    <row r="146" spans="3:6" ht="14.25">
      <c r="C146" s="8"/>
      <c r="D146" s="8">
        <v>5100</v>
      </c>
      <c r="E146" s="8" t="s">
        <v>102</v>
      </c>
      <c r="F146" s="8" t="s">
        <v>89</v>
      </c>
    </row>
    <row r="147" spans="3:6" ht="14.25">
      <c r="C147" s="8"/>
      <c r="D147" s="8">
        <v>4189</v>
      </c>
      <c r="E147" s="8" t="s">
        <v>103</v>
      </c>
      <c r="F147" s="8" t="s">
        <v>89</v>
      </c>
    </row>
    <row r="148" spans="3:6" ht="14.25">
      <c r="C148" s="8"/>
      <c r="D148" s="8">
        <v>4458</v>
      </c>
      <c r="E148" s="8" t="s">
        <v>104</v>
      </c>
      <c r="F148" s="8" t="s">
        <v>89</v>
      </c>
    </row>
    <row r="149" spans="3:6" ht="14.25">
      <c r="C149" s="8"/>
      <c r="D149" s="8">
        <v>4013</v>
      </c>
      <c r="E149" s="8" t="s">
        <v>105</v>
      </c>
      <c r="F149" s="8" t="s">
        <v>89</v>
      </c>
    </row>
    <row r="150" spans="3:6" ht="14.25">
      <c r="C150" s="8"/>
      <c r="D150" s="8">
        <v>10787</v>
      </c>
      <c r="E150" s="8" t="s">
        <v>106</v>
      </c>
      <c r="F150" s="8" t="s">
        <v>89</v>
      </c>
    </row>
    <row r="151" spans="3:6" ht="14.25">
      <c r="C151" s="8"/>
      <c r="D151" s="8">
        <v>11209</v>
      </c>
      <c r="E151" s="8" t="s">
        <v>107</v>
      </c>
      <c r="F151" s="8" t="s">
        <v>89</v>
      </c>
    </row>
    <row r="152" spans="3:6" ht="14.25">
      <c r="C152" s="8"/>
      <c r="D152" s="8">
        <v>4997</v>
      </c>
      <c r="E152" s="8" t="s">
        <v>108</v>
      </c>
      <c r="F152" s="8" t="s">
        <v>89</v>
      </c>
    </row>
    <row r="153" spans="3:6" ht="14.25">
      <c r="C153" s="8"/>
      <c r="D153" s="8">
        <v>5109</v>
      </c>
      <c r="E153" s="8" t="s">
        <v>109</v>
      </c>
      <c r="F153" s="8" t="s">
        <v>89</v>
      </c>
    </row>
    <row r="154" spans="3:6" ht="14.25">
      <c r="C154" s="8"/>
      <c r="D154" s="8">
        <v>5303</v>
      </c>
      <c r="E154" s="8" t="s">
        <v>110</v>
      </c>
      <c r="F154" s="8" t="s">
        <v>89</v>
      </c>
    </row>
    <row r="155" spans="3:6" ht="14.25">
      <c r="C155" s="8"/>
      <c r="D155" s="8">
        <v>259000</v>
      </c>
      <c r="E155" s="8" t="s">
        <v>66</v>
      </c>
      <c r="F155" s="8" t="s">
        <v>64</v>
      </c>
    </row>
    <row r="156" spans="3:6" ht="14.25">
      <c r="C156" s="8"/>
      <c r="D156" s="8">
        <v>7000</v>
      </c>
      <c r="E156" s="8" t="s">
        <v>63</v>
      </c>
      <c r="F156" s="8" t="s">
        <v>64</v>
      </c>
    </row>
    <row r="157" spans="3:6" ht="14.25">
      <c r="C157" s="8"/>
      <c r="D157" s="8">
        <v>1695311</v>
      </c>
      <c r="E157" s="8" t="s">
        <v>70</v>
      </c>
      <c r="F157" s="8" t="s">
        <v>64</v>
      </c>
    </row>
    <row r="158" spans="3:6" ht="14.25">
      <c r="C158" s="8"/>
      <c r="D158" s="8">
        <v>20425</v>
      </c>
      <c r="E158" s="8" t="s">
        <v>66</v>
      </c>
      <c r="F158" s="8" t="s">
        <v>64</v>
      </c>
    </row>
    <row r="159" spans="3:6" ht="14.25">
      <c r="C159" s="8"/>
      <c r="D159" s="8">
        <v>12674</v>
      </c>
      <c r="E159" s="8" t="s">
        <v>66</v>
      </c>
      <c r="F159" s="8" t="s">
        <v>64</v>
      </c>
    </row>
    <row r="160" spans="3:6" ht="14.25">
      <c r="C160" s="8"/>
      <c r="D160" s="8">
        <v>8025</v>
      </c>
      <c r="E160" s="8" t="s">
        <v>66</v>
      </c>
      <c r="F160" s="8" t="s">
        <v>64</v>
      </c>
    </row>
    <row r="161" spans="3:6" ht="14.25">
      <c r="C161" s="8"/>
      <c r="D161" s="8">
        <v>12191</v>
      </c>
      <c r="E161" s="8" t="s">
        <v>69</v>
      </c>
      <c r="F161" s="8" t="s">
        <v>64</v>
      </c>
    </row>
    <row r="162" spans="3:6" ht="14.25">
      <c r="C162" s="8"/>
      <c r="D162" s="8">
        <v>3230</v>
      </c>
      <c r="E162" s="8" t="s">
        <v>69</v>
      </c>
      <c r="F162" s="8" t="s">
        <v>64</v>
      </c>
    </row>
    <row r="163" spans="3:6" ht="14.25">
      <c r="C163" s="8"/>
      <c r="D163" s="8">
        <v>7524</v>
      </c>
      <c r="E163" s="8" t="s">
        <v>67</v>
      </c>
      <c r="F163" s="8" t="s">
        <v>64</v>
      </c>
    </row>
    <row r="164" spans="3:6" ht="14.25">
      <c r="C164" s="8"/>
      <c r="D164" s="8">
        <v>750</v>
      </c>
      <c r="E164" s="8" t="s">
        <v>67</v>
      </c>
      <c r="F164" s="8" t="s">
        <v>65</v>
      </c>
    </row>
    <row r="165" spans="3:6" ht="14.25">
      <c r="C165" s="8"/>
      <c r="D165" s="8">
        <v>234</v>
      </c>
      <c r="E165" s="8" t="s">
        <v>68</v>
      </c>
      <c r="F165" s="8" t="s">
        <v>64</v>
      </c>
    </row>
    <row r="166" spans="3:6" ht="14.25">
      <c r="C166" s="8"/>
      <c r="D166" s="8"/>
      <c r="E166" s="8"/>
      <c r="F166" s="8"/>
    </row>
    <row r="167" spans="3:6" ht="14.25">
      <c r="C167" s="20" t="s">
        <v>10</v>
      </c>
      <c r="D167" s="8"/>
      <c r="E167" s="8"/>
      <c r="F167" s="8"/>
    </row>
    <row r="168" spans="3:6" ht="14.25">
      <c r="C168" s="20" t="s">
        <v>11</v>
      </c>
      <c r="D168" s="34"/>
      <c r="E168" s="20"/>
      <c r="F168" s="20"/>
    </row>
    <row r="169" spans="3:6" ht="14.25">
      <c r="C169" s="20"/>
      <c r="D169" s="20"/>
      <c r="E169" s="21"/>
      <c r="F169" s="20"/>
    </row>
    <row r="170" spans="3:6" ht="14.25">
      <c r="C170" s="20"/>
      <c r="D170" s="20"/>
      <c r="E170" s="20"/>
      <c r="F170" s="20"/>
    </row>
    <row r="171" spans="3:6" ht="46.5" customHeight="1">
      <c r="C171" s="21" t="s">
        <v>12</v>
      </c>
      <c r="D171" s="20">
        <f>D172+D173+D174</f>
        <v>0</v>
      </c>
      <c r="E171" s="20"/>
      <c r="F171" s="20"/>
    </row>
    <row r="172" spans="3:6" ht="28.5" customHeight="1">
      <c r="C172" s="21" t="s">
        <v>13</v>
      </c>
      <c r="D172" s="20"/>
      <c r="E172" s="20"/>
      <c r="F172" s="21"/>
    </row>
    <row r="173" spans="3:6" ht="14.25">
      <c r="C173" s="20"/>
      <c r="D173" s="20"/>
      <c r="E173" s="20"/>
      <c r="F173" s="21"/>
    </row>
    <row r="174" spans="3:6" ht="14.25">
      <c r="C174" s="20"/>
      <c r="D174" s="20"/>
      <c r="E174" s="20"/>
      <c r="F174" s="20"/>
    </row>
    <row r="175" spans="3:6" ht="27">
      <c r="C175" s="21" t="s">
        <v>15</v>
      </c>
      <c r="D175" s="20">
        <f>D176+D177+D178+D179</f>
        <v>0</v>
      </c>
      <c r="E175" s="20"/>
      <c r="F175" s="20"/>
    </row>
    <row r="176" spans="3:6" ht="27">
      <c r="C176" s="21" t="s">
        <v>14</v>
      </c>
      <c r="D176" s="20"/>
      <c r="E176" s="20"/>
      <c r="F176" s="20"/>
    </row>
    <row r="177" spans="3:6" ht="14.25">
      <c r="C177" s="20"/>
      <c r="D177" s="20"/>
      <c r="E177" s="20"/>
      <c r="F177" s="20"/>
    </row>
    <row r="178" spans="3:6" ht="14.25" hidden="1">
      <c r="C178" s="20"/>
      <c r="D178" s="20"/>
      <c r="E178" s="20"/>
      <c r="F178" s="20"/>
    </row>
    <row r="179" spans="3:6" ht="14.25">
      <c r="C179" s="8"/>
      <c r="D179" s="8"/>
      <c r="E179" s="8"/>
      <c r="F179" s="8"/>
    </row>
    <row r="180" spans="3:6" ht="14.25">
      <c r="C180" s="8"/>
      <c r="D180" s="8"/>
      <c r="E180" s="8"/>
      <c r="F180" s="8"/>
    </row>
    <row r="181" spans="3:6" ht="14.25">
      <c r="C181" s="20" t="s">
        <v>16</v>
      </c>
      <c r="D181" s="8">
        <f>D182+D183+D184</f>
        <v>0</v>
      </c>
      <c r="E181" s="8"/>
      <c r="F181" s="8"/>
    </row>
    <row r="182" spans="3:6" ht="14.25">
      <c r="C182" s="20" t="s">
        <v>17</v>
      </c>
      <c r="D182" s="8"/>
      <c r="E182" s="8"/>
      <c r="F182" s="8"/>
    </row>
    <row r="183" spans="3:6" ht="14.25">
      <c r="C183" s="8"/>
      <c r="D183" s="8"/>
      <c r="E183" s="8"/>
      <c r="F183" s="8"/>
    </row>
    <row r="184" spans="3:6" ht="14.25" hidden="1">
      <c r="C184" s="8"/>
      <c r="D184" s="8"/>
      <c r="E184" s="8"/>
      <c r="F184" s="8"/>
    </row>
    <row r="185" spans="3:6" ht="14.25" hidden="1">
      <c r="C185" s="8"/>
      <c r="D185" s="8"/>
      <c r="E185" s="8"/>
      <c r="F185" s="8"/>
    </row>
    <row r="186" spans="3:6" ht="14.25">
      <c r="C186" s="8"/>
      <c r="D186" s="8"/>
      <c r="E186" s="8"/>
      <c r="F186" s="8"/>
    </row>
    <row r="187" spans="3:6" ht="14.25">
      <c r="C187" s="7"/>
      <c r="D187" s="7"/>
      <c r="E187" s="7"/>
      <c r="F187" s="7"/>
    </row>
    <row r="188" spans="3:7" ht="14.25">
      <c r="C188" s="29" t="s">
        <v>20</v>
      </c>
      <c r="D188" s="29" t="s">
        <v>22</v>
      </c>
      <c r="E188" s="29" t="s">
        <v>23</v>
      </c>
      <c r="F188" s="29"/>
      <c r="G188" s="16"/>
    </row>
    <row r="189" spans="3:7" ht="14.25">
      <c r="C189" s="29" t="s">
        <v>42</v>
      </c>
      <c r="D189" s="29"/>
      <c r="E189" s="29" t="s">
        <v>41</v>
      </c>
      <c r="F189" s="29"/>
      <c r="G189" s="16"/>
    </row>
    <row r="190" spans="3:6" ht="14.25">
      <c r="C190" s="7"/>
      <c r="D190" s="7"/>
      <c r="E190" s="7"/>
      <c r="F190" s="7"/>
    </row>
    <row r="191" spans="3:7" ht="27">
      <c r="C191" s="7"/>
      <c r="D191" s="7"/>
      <c r="E191" s="7"/>
      <c r="F191" s="30" t="s">
        <v>19</v>
      </c>
      <c r="G191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2023-08-31T09:41:06Z</dcterms:modified>
  <cp:category/>
  <cp:version/>
  <cp:contentType/>
  <cp:contentStatus/>
</cp:coreProperties>
</file>